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<sst xmlns="http://schemas.openxmlformats.org/spreadsheetml/2006/main" count="52" uniqueCount="33">
  <si>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Ending
        Index Level</t>
  </si>
  <si>
    <t>Index
        Return</t>
  </si>
  <si>
    <t>$1,000
        x [1 + (Index 
        Return  Fee 
        Percentage  T-Bill 
        Return ) x Leverage 
        Factor]</t>
  </si>
  <si>
    <t>Aggregate
        Interest 
        Amount</t>
  </si>
  <si>
    <t>Payment
        at 
        Maturity</t>
  </si>
  <si>
    <t>80.00%</t>
  </si>
  <si>
    <t>+</t>
  </si>
  <si>
    <t>60.00%</t>
  </si>
  <si>
    <t>40.00%</t>
  </si>
  <si>
    <t>20.00%</t>
  </si>
  <si>
    <t>10.00%</t>
  </si>
  <si>
    <t>5.00%</t>
  </si>
  <si>
    <t>0.10%</t>
  </si>
  <si>
    <t>0.00%</t>
  </si>
  <si>
    <t>-5.00%</t>
  </si>
  <si>
    <t>-10.00%</t>
  </si>
  <si>
    <t>-15.00%</t>
  </si>
  <si>
    <t>-20.00%</t>
  </si>
  <si>
    <t>-30.00%</t>
  </si>
  <si>
    <t>-40.00%</t>
  </si>
  <si>
    <t>-$235.50</t>
  </si>
  <si>
    <t>-50.00%</t>
  </si>
  <si>
    <t>-$535.50</t>
  </si>
  <si>
    <t>-60.00%</t>
  </si>
  <si>
    <t>-$835.50</t>
  </si>
  <si>
    <t>-70.00%</t>
  </si>
  <si>
    <t>-$1,135.50</t>
  </si>
  <si>
    <t>-80.00%</t>
  </si>
  <si>
    <t>-$1,435.50</t>
  </si>
  <si>
    <t>-90.00%</t>
  </si>
  <si>
    <t>-$1,735.50</t>
  </si>
  <si>
    <t>-100.00%</t>
  </si>
  <si>
    <t>-$2,035.50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</si>
</sst>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20.7109375" style="0" customWidth="1"/>
    <col min="3" max="3" width="100.8515625" style="0" customWidth="1"/>
    <col min="4" max="4" width="1.7109375" style="0" customWidth="1"/>
    <col min="5" max="5" width="53.7109375" style="0" customWidth="1"/>
    <col min="6" max="6" width="1.7109375" style="0" customWidth="1"/>
    <col min="7" max="7" width="37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D3" s="2"/>
      <c r="E3" s="2" t="s">
        <v>3</v>
      </c>
      <c r="F3" s="2"/>
      <c r="G3" s="2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3">
        <v>576</v>
      </c>
      <c r="B5" t="s">
        <v>5</v>
      </c>
      <c r="C5" s="4">
        <v>3364.5</v>
      </c>
      <c r="D5" t="s">
        <v>6</v>
      </c>
      <c r="E5" s="4">
        <v>2</v>
      </c>
      <c r="F5" t="e">
        <f aca="true" t="shared" si="0" ref="F5:F24">#N/A</f>
        <v>#N/A</v>
      </c>
      <c r="G5" s="4">
        <v>3366.5</v>
      </c>
    </row>
    <row r="6" spans="1:7" ht="15">
      <c r="A6" s="3">
        <v>512</v>
      </c>
      <c r="B6" t="s">
        <v>7</v>
      </c>
      <c r="C6" s="4">
        <v>2764.5</v>
      </c>
      <c r="D6" t="s">
        <v>6</v>
      </c>
      <c r="E6" s="4">
        <v>2</v>
      </c>
      <c r="F6" t="e">
        <f t="shared" si="0"/>
        <v>#N/A</v>
      </c>
      <c r="G6" s="4">
        <v>2766.5</v>
      </c>
    </row>
    <row r="7" spans="1:7" ht="15">
      <c r="A7" s="3">
        <v>448</v>
      </c>
      <c r="B7" t="s">
        <v>8</v>
      </c>
      <c r="C7" s="4">
        <v>2164.5</v>
      </c>
      <c r="D7" t="s">
        <v>6</v>
      </c>
      <c r="E7" s="4">
        <v>2</v>
      </c>
      <c r="F7" t="e">
        <f t="shared" si="0"/>
        <v>#N/A</v>
      </c>
      <c r="G7" s="4">
        <v>2166.5</v>
      </c>
    </row>
    <row r="8" spans="1:7" ht="15">
      <c r="A8" s="3">
        <v>384</v>
      </c>
      <c r="B8" t="s">
        <v>9</v>
      </c>
      <c r="C8" s="4">
        <v>1564.5</v>
      </c>
      <c r="D8" t="s">
        <v>6</v>
      </c>
      <c r="E8" s="4">
        <v>2</v>
      </c>
      <c r="F8" t="e">
        <f t="shared" si="0"/>
        <v>#N/A</v>
      </c>
      <c r="G8" s="4">
        <v>1566.5</v>
      </c>
    </row>
    <row r="9" spans="1:7" ht="15">
      <c r="A9" s="3">
        <v>352</v>
      </c>
      <c r="B9" t="s">
        <v>10</v>
      </c>
      <c r="C9" s="4">
        <v>1264.5</v>
      </c>
      <c r="D9" t="s">
        <v>6</v>
      </c>
      <c r="E9" s="4">
        <v>2</v>
      </c>
      <c r="F9" t="e">
        <f t="shared" si="0"/>
        <v>#N/A</v>
      </c>
      <c r="G9" s="4">
        <v>1266.5</v>
      </c>
    </row>
    <row r="10" spans="1:7" ht="15">
      <c r="A10" s="3">
        <v>336</v>
      </c>
      <c r="B10" t="s">
        <v>11</v>
      </c>
      <c r="C10" s="4">
        <v>1114.5</v>
      </c>
      <c r="D10" t="s">
        <v>6</v>
      </c>
      <c r="E10" s="4">
        <v>2</v>
      </c>
      <c r="F10" t="e">
        <f t="shared" si="0"/>
        <v>#N/A</v>
      </c>
      <c r="G10" s="4">
        <v>1116.5</v>
      </c>
    </row>
    <row r="11" spans="1:7" ht="15">
      <c r="A11" s="3">
        <v>320.32</v>
      </c>
      <c r="B11" t="s">
        <v>12</v>
      </c>
      <c r="C11" s="4">
        <v>967.5</v>
      </c>
      <c r="D11" t="s">
        <v>6</v>
      </c>
      <c r="E11" s="4">
        <v>2</v>
      </c>
      <c r="F11" t="e">
        <f t="shared" si="0"/>
        <v>#N/A</v>
      </c>
      <c r="G11" s="4">
        <v>969.5</v>
      </c>
    </row>
    <row r="12" spans="1:7" ht="15">
      <c r="A12" s="5">
        <v>320</v>
      </c>
      <c r="B12" s="2" t="s">
        <v>13</v>
      </c>
      <c r="C12" s="6">
        <v>964.5</v>
      </c>
      <c r="D12" s="2" t="s">
        <v>6</v>
      </c>
      <c r="E12" s="6">
        <v>2</v>
      </c>
      <c r="F12" s="2" t="e">
        <f t="shared" si="0"/>
        <v>#N/A</v>
      </c>
      <c r="G12" s="6">
        <v>966.5</v>
      </c>
    </row>
    <row r="13" spans="1:7" ht="15">
      <c r="A13" s="3">
        <v>304</v>
      </c>
      <c r="B13" t="s">
        <v>14</v>
      </c>
      <c r="C13" s="4">
        <v>814.5</v>
      </c>
      <c r="D13" t="s">
        <v>6</v>
      </c>
      <c r="E13" s="4">
        <v>2</v>
      </c>
      <c r="F13" t="e">
        <f t="shared" si="0"/>
        <v>#N/A</v>
      </c>
      <c r="G13" s="4">
        <v>816.5</v>
      </c>
    </row>
    <row r="14" spans="1:7" ht="15">
      <c r="A14" s="3">
        <v>288</v>
      </c>
      <c r="B14" t="s">
        <v>15</v>
      </c>
      <c r="C14" s="4">
        <v>664.5</v>
      </c>
      <c r="D14" t="s">
        <v>6</v>
      </c>
      <c r="E14" s="4">
        <v>2</v>
      </c>
      <c r="F14" t="e">
        <f t="shared" si="0"/>
        <v>#N/A</v>
      </c>
      <c r="G14" s="4">
        <v>666.5</v>
      </c>
    </row>
    <row r="15" spans="1:7" ht="15">
      <c r="A15" s="3">
        <v>272</v>
      </c>
      <c r="B15" t="s">
        <v>16</v>
      </c>
      <c r="C15" s="4">
        <v>514.5</v>
      </c>
      <c r="D15" t="s">
        <v>6</v>
      </c>
      <c r="E15" s="4">
        <v>2</v>
      </c>
      <c r="F15" t="e">
        <f t="shared" si="0"/>
        <v>#N/A</v>
      </c>
      <c r="G15" s="4">
        <v>516.5</v>
      </c>
    </row>
    <row r="16" spans="1:7" ht="15">
      <c r="A16" s="3">
        <v>256</v>
      </c>
      <c r="B16" t="s">
        <v>17</v>
      </c>
      <c r="C16" s="4">
        <v>364.5</v>
      </c>
      <c r="D16" t="s">
        <v>6</v>
      </c>
      <c r="E16" s="4">
        <v>2</v>
      </c>
      <c r="F16" t="e">
        <f t="shared" si="0"/>
        <v>#N/A</v>
      </c>
      <c r="G16" s="4">
        <v>366.5</v>
      </c>
    </row>
    <row r="17" spans="1:7" ht="15">
      <c r="A17" s="3">
        <v>224</v>
      </c>
      <c r="B17" t="s">
        <v>18</v>
      </c>
      <c r="C17" s="4">
        <v>64.5</v>
      </c>
      <c r="D17" t="s">
        <v>6</v>
      </c>
      <c r="E17" s="4">
        <v>2</v>
      </c>
      <c r="F17" t="e">
        <f t="shared" si="0"/>
        <v>#N/A</v>
      </c>
      <c r="G17" s="4">
        <v>66.5</v>
      </c>
    </row>
    <row r="18" spans="1:7" ht="15">
      <c r="A18" s="3">
        <v>192</v>
      </c>
      <c r="B18" t="s">
        <v>19</v>
      </c>
      <c r="C18" t="s">
        <v>20</v>
      </c>
      <c r="D18" t="s">
        <v>6</v>
      </c>
      <c r="E18" s="4">
        <v>2</v>
      </c>
      <c r="F18" t="e">
        <f t="shared" si="0"/>
        <v>#N/A</v>
      </c>
      <c r="G18" s="4">
        <v>0</v>
      </c>
    </row>
    <row r="19" spans="1:7" ht="15">
      <c r="A19" s="3">
        <v>160</v>
      </c>
      <c r="B19" t="s">
        <v>21</v>
      </c>
      <c r="C19" t="s">
        <v>22</v>
      </c>
      <c r="D19" t="s">
        <v>6</v>
      </c>
      <c r="E19" s="4">
        <v>2</v>
      </c>
      <c r="F19" t="e">
        <f t="shared" si="0"/>
        <v>#N/A</v>
      </c>
      <c r="G19" s="4">
        <v>0</v>
      </c>
    </row>
    <row r="20" spans="1:7" ht="15">
      <c r="A20" s="3">
        <v>128</v>
      </c>
      <c r="B20" t="s">
        <v>23</v>
      </c>
      <c r="C20" t="s">
        <v>24</v>
      </c>
      <c r="D20" t="s">
        <v>6</v>
      </c>
      <c r="E20" s="4">
        <v>2</v>
      </c>
      <c r="F20" t="e">
        <f t="shared" si="0"/>
        <v>#N/A</v>
      </c>
      <c r="G20" s="4">
        <v>0</v>
      </c>
    </row>
    <row r="21" spans="1:7" ht="15">
      <c r="A21" s="3">
        <v>96</v>
      </c>
      <c r="B21" t="s">
        <v>25</v>
      </c>
      <c r="C21" t="s">
        <v>26</v>
      </c>
      <c r="D21" t="s">
        <v>6</v>
      </c>
      <c r="E21" s="4">
        <v>2</v>
      </c>
      <c r="F21" t="e">
        <f t="shared" si="0"/>
        <v>#N/A</v>
      </c>
      <c r="G21" s="4">
        <v>0</v>
      </c>
    </row>
    <row r="22" spans="1:7" ht="15">
      <c r="A22" s="3">
        <v>64</v>
      </c>
      <c r="B22" t="s">
        <v>27</v>
      </c>
      <c r="C22" t="s">
        <v>28</v>
      </c>
      <c r="D22" t="s">
        <v>6</v>
      </c>
      <c r="E22" s="4">
        <v>2</v>
      </c>
      <c r="F22" t="e">
        <f t="shared" si="0"/>
        <v>#N/A</v>
      </c>
      <c r="G22" s="4">
        <v>0</v>
      </c>
    </row>
    <row r="23" spans="1:7" ht="15">
      <c r="A23" s="3">
        <v>32</v>
      </c>
      <c r="B23" t="s">
        <v>29</v>
      </c>
      <c r="C23" t="s">
        <v>30</v>
      </c>
      <c r="D23" t="s">
        <v>6</v>
      </c>
      <c r="E23" s="4">
        <v>2</v>
      </c>
      <c r="F23" t="e">
        <f t="shared" si="0"/>
        <v>#N/A</v>
      </c>
      <c r="G23" s="4">
        <v>0</v>
      </c>
    </row>
    <row r="24" spans="1:7" ht="15">
      <c r="A24" s="3">
        <v>0</v>
      </c>
      <c r="B24" t="s">
        <v>31</v>
      </c>
      <c r="C24" t="s">
        <v>32</v>
      </c>
      <c r="D24" t="s">
        <v>6</v>
      </c>
      <c r="E24" s="4">
        <v>2</v>
      </c>
      <c r="F24" t="e">
        <f t="shared" si="0"/>
        <v>#N/A</v>
      </c>
      <c r="G24" s="4">
        <v>0</v>
      </c>
    </row>
    <row r="25" spans="1:7" ht="15">
      <c r="A25" s="1"/>
      <c r="B25" s="1"/>
      <c r="C25" s="1"/>
      <c r="D25" s="1"/>
      <c r="E25" s="1"/>
      <c r="F25" s="1"/>
      <c r="G25" s="1"/>
    </row>
  </sheetData>
  <sheetProtection selectLockedCells="1" selectUnlockedCells="1"/>
  <mergeCells count="3">
    <mergeCell ref="A2:G2"/>
    <mergeCell ref="A4:G4"/>
    <mergeCell ref="A25:G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2019-12-06T17:58:27Z</dcterms:created>
  <dcterms:modified xsi:type="dcterms:W3CDTF">2019-12-06T17:58:27Z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