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<sst xmlns="http://schemas.openxmlformats.org/spreadsheetml/2006/main" count="37" uniqueCount="16">
  <si>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Ending 
            Index Level</t>
  </si>
  <si>
    <t>Absolute
Index Return</t>
  </si>
  <si>
    <t>Hypothetical 
            lowest 
            closing level
            during 
            Monitoring 
            Period</t>
  </si>
  <si>
    <t>Hypothetical 
            highest 
            closing level
            during 
            Monitoring 
            Period</t>
  </si>
  <si>
    <t>Additional
            Amount</t>
  </si>
  <si>
    <t>Principal</t>
  </si>
  <si>
    <t>Payment at 
            Maturity</t>
  </si>
  <si>
    <t>50.00%</t>
  </si>
  <si>
    <t>+</t>
  </si>
  <si>
    <t>27.00%</t>
  </si>
  <si>
    <t>26.00%</t>
  </si>
  <si>
    <t>25.00%</t>
  </si>
  <si>
    <t>20.00%</t>
  </si>
  <si>
    <t>15.00%</t>
  </si>
  <si>
    <t>10.00%</t>
  </si>
  <si>
    <t>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</si>
</sst>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22.7109375" style="0" customWidth="1"/>
    <col min="3" max="4" width="100.8515625" style="0" customWidth="1"/>
    <col min="5" max="5" width="3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33.7109375" style="0" customWidth="1"/>
    <col min="10" max="16384" width="8.7109375" style="0" customWidth="1"/>
  </cols>
  <sheetData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39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G3" s="3" t="s">
        <v>5</v>
      </c>
      <c r="I3" s="2" t="s">
        <v>6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4">
        <v>1275</v>
      </c>
      <c r="B5" t="s">
        <v>7</v>
      </c>
      <c r="C5" s="4">
        <v>850</v>
      </c>
      <c r="D5" s="4">
        <v>1275</v>
      </c>
      <c r="E5" s="5">
        <v>0</v>
      </c>
      <c r="F5" t="s">
        <v>8</v>
      </c>
      <c r="G5" s="6">
        <v>1000</v>
      </c>
      <c r="H5" t="e">
        <f aca="true" t="shared" si="0" ref="H5:H19">#N/A</f>
        <v>#N/A</v>
      </c>
      <c r="I5" s="6">
        <v>1000</v>
      </c>
    </row>
    <row r="6" spans="1:9" ht="15">
      <c r="A6" s="4">
        <v>1079.5</v>
      </c>
      <c r="B6" t="s">
        <v>9</v>
      </c>
      <c r="C6" s="4">
        <v>765</v>
      </c>
      <c r="D6" s="4">
        <v>1079.5</v>
      </c>
      <c r="E6" s="5">
        <v>0</v>
      </c>
      <c r="F6" t="s">
        <v>8</v>
      </c>
      <c r="G6" s="6">
        <v>1000</v>
      </c>
      <c r="H6" t="e">
        <f t="shared" si="0"/>
        <v>#N/A</v>
      </c>
      <c r="I6" s="6">
        <v>1000</v>
      </c>
    </row>
    <row r="7" spans="1:9" ht="15">
      <c r="A7" s="4">
        <v>1071</v>
      </c>
      <c r="B7" t="s">
        <v>10</v>
      </c>
      <c r="C7" s="4">
        <v>765</v>
      </c>
      <c r="D7" s="4">
        <v>1071</v>
      </c>
      <c r="E7" s="5">
        <v>0</v>
      </c>
      <c r="F7" t="s">
        <v>8</v>
      </c>
      <c r="G7" s="6">
        <v>1000</v>
      </c>
      <c r="H7" t="e">
        <f t="shared" si="0"/>
        <v>#N/A</v>
      </c>
      <c r="I7" s="6">
        <v>1000</v>
      </c>
    </row>
    <row r="8" spans="1:9" ht="15">
      <c r="A8" s="4">
        <v>1062.5</v>
      </c>
      <c r="B8" t="s">
        <v>11</v>
      </c>
      <c r="C8" s="4">
        <v>765</v>
      </c>
      <c r="D8" s="4">
        <v>1062.5</v>
      </c>
      <c r="E8" s="5">
        <v>250</v>
      </c>
      <c r="F8" t="s">
        <v>8</v>
      </c>
      <c r="G8" s="6">
        <v>1000</v>
      </c>
      <c r="H8" t="e">
        <f t="shared" si="0"/>
        <v>#N/A</v>
      </c>
      <c r="I8" s="6">
        <v>1250</v>
      </c>
    </row>
    <row r="9" spans="1:9" ht="15">
      <c r="A9" s="4">
        <v>1020</v>
      </c>
      <c r="B9" t="s">
        <v>12</v>
      </c>
      <c r="C9" s="4">
        <v>765</v>
      </c>
      <c r="D9" s="4">
        <v>1105</v>
      </c>
      <c r="E9" s="5">
        <v>0</v>
      </c>
      <c r="F9" t="s">
        <v>8</v>
      </c>
      <c r="G9" s="6">
        <v>1000</v>
      </c>
      <c r="H9" t="e">
        <f t="shared" si="0"/>
        <v>#N/A</v>
      </c>
      <c r="I9" s="6">
        <v>1000</v>
      </c>
    </row>
    <row r="10" spans="1:9" ht="15">
      <c r="A10" s="4">
        <v>977.5</v>
      </c>
      <c r="B10" t="s">
        <v>13</v>
      </c>
      <c r="C10" s="4">
        <v>722.5</v>
      </c>
      <c r="D10" s="4">
        <v>1020</v>
      </c>
      <c r="E10" s="5">
        <v>150</v>
      </c>
      <c r="F10" t="s">
        <v>8</v>
      </c>
      <c r="G10" s="6">
        <v>1000</v>
      </c>
      <c r="H10" t="e">
        <f t="shared" si="0"/>
        <v>#N/A</v>
      </c>
      <c r="I10" s="6">
        <v>1150</v>
      </c>
    </row>
    <row r="11" spans="1:9" ht="15">
      <c r="A11" s="4">
        <v>935</v>
      </c>
      <c r="B11" t="s">
        <v>14</v>
      </c>
      <c r="C11" s="4">
        <v>765</v>
      </c>
      <c r="D11" s="4">
        <v>1105</v>
      </c>
      <c r="E11" s="5">
        <v>0</v>
      </c>
      <c r="F11" t="s">
        <v>8</v>
      </c>
      <c r="G11" s="6">
        <v>1000</v>
      </c>
      <c r="H11" t="e">
        <f t="shared" si="0"/>
        <v>#N/A</v>
      </c>
      <c r="I11" s="6">
        <v>1000</v>
      </c>
    </row>
    <row r="12" spans="1:9" ht="15">
      <c r="A12" s="4">
        <v>935</v>
      </c>
      <c r="B12" t="s">
        <v>14</v>
      </c>
      <c r="C12" s="4">
        <v>765</v>
      </c>
      <c r="D12" s="4">
        <v>977.5</v>
      </c>
      <c r="E12" s="5">
        <v>100</v>
      </c>
      <c r="F12" t="s">
        <v>8</v>
      </c>
      <c r="G12" s="6">
        <v>1000</v>
      </c>
      <c r="H12" t="e">
        <f t="shared" si="0"/>
        <v>#N/A</v>
      </c>
      <c r="I12" s="6">
        <v>1100</v>
      </c>
    </row>
    <row r="13" spans="1:9" ht="15">
      <c r="A13" s="7">
        <v>850</v>
      </c>
      <c r="B13" s="3" t="s">
        <v>15</v>
      </c>
      <c r="C13" s="7">
        <v>765</v>
      </c>
      <c r="D13" s="7">
        <v>977.5</v>
      </c>
      <c r="E13" s="8">
        <v>0</v>
      </c>
      <c r="F13" s="3" t="s">
        <v>8</v>
      </c>
      <c r="G13" s="9">
        <v>1000</v>
      </c>
      <c r="H13" s="3" t="e">
        <f t="shared" si="0"/>
        <v>#N/A</v>
      </c>
      <c r="I13" s="9">
        <v>1000</v>
      </c>
    </row>
    <row r="14" spans="1:9" ht="15">
      <c r="A14" s="4">
        <v>765</v>
      </c>
      <c r="B14" t="s">
        <v>14</v>
      </c>
      <c r="C14" s="4">
        <v>722.5</v>
      </c>
      <c r="D14" s="4">
        <v>977.5</v>
      </c>
      <c r="E14" s="5">
        <v>100</v>
      </c>
      <c r="F14" t="s">
        <v>8</v>
      </c>
      <c r="G14" s="6">
        <v>1000</v>
      </c>
      <c r="H14" t="e">
        <f t="shared" si="0"/>
        <v>#N/A</v>
      </c>
      <c r="I14" s="6">
        <v>1100</v>
      </c>
    </row>
    <row r="15" spans="1:9" ht="15">
      <c r="A15" s="4">
        <v>722.5</v>
      </c>
      <c r="B15" t="s">
        <v>13</v>
      </c>
      <c r="C15" s="4">
        <v>595</v>
      </c>
      <c r="D15" s="4">
        <v>892.5</v>
      </c>
      <c r="E15" s="5">
        <v>0</v>
      </c>
      <c r="F15" t="s">
        <v>8</v>
      </c>
      <c r="G15" s="6">
        <v>1000</v>
      </c>
      <c r="H15" t="e">
        <f t="shared" si="0"/>
        <v>#N/A</v>
      </c>
      <c r="I15" s="6">
        <v>1000</v>
      </c>
    </row>
    <row r="16" spans="1:9" ht="15">
      <c r="A16" s="4">
        <v>637.5</v>
      </c>
      <c r="B16" t="s">
        <v>11</v>
      </c>
      <c r="C16" s="4">
        <v>637.5</v>
      </c>
      <c r="D16" s="4">
        <v>892.5</v>
      </c>
      <c r="E16" s="5">
        <v>250</v>
      </c>
      <c r="F16" t="s">
        <v>8</v>
      </c>
      <c r="G16" s="6">
        <v>1000</v>
      </c>
      <c r="H16" t="e">
        <f t="shared" si="0"/>
        <v>#N/A</v>
      </c>
      <c r="I16" s="6">
        <v>1250</v>
      </c>
    </row>
    <row r="17" spans="1:9" ht="15">
      <c r="A17" s="4">
        <v>629</v>
      </c>
      <c r="B17" t="s">
        <v>10</v>
      </c>
      <c r="C17" s="4">
        <v>629</v>
      </c>
      <c r="D17" s="4">
        <v>892.5</v>
      </c>
      <c r="E17" s="5">
        <v>0</v>
      </c>
      <c r="F17" t="s">
        <v>8</v>
      </c>
      <c r="G17" s="6">
        <v>1000</v>
      </c>
      <c r="H17" t="e">
        <f t="shared" si="0"/>
        <v>#N/A</v>
      </c>
      <c r="I17" s="6">
        <v>1000</v>
      </c>
    </row>
    <row r="18" spans="1:9" ht="15">
      <c r="A18" s="4">
        <v>620.5</v>
      </c>
      <c r="B18" t="s">
        <v>9</v>
      </c>
      <c r="C18" s="4">
        <v>620.5</v>
      </c>
      <c r="D18" s="4">
        <v>892.5</v>
      </c>
      <c r="E18" s="5">
        <v>0</v>
      </c>
      <c r="F18" t="s">
        <v>8</v>
      </c>
      <c r="G18" s="6">
        <v>1000</v>
      </c>
      <c r="H18" t="e">
        <f t="shared" si="0"/>
        <v>#N/A</v>
      </c>
      <c r="I18" s="6">
        <v>1000</v>
      </c>
    </row>
    <row r="19" spans="1:9" ht="15">
      <c r="A19" s="4">
        <v>425</v>
      </c>
      <c r="B19" t="s">
        <v>7</v>
      </c>
      <c r="C19" s="4">
        <v>425</v>
      </c>
      <c r="D19" s="4">
        <v>850</v>
      </c>
      <c r="E19" s="5">
        <v>0</v>
      </c>
      <c r="F19" t="s">
        <v>8</v>
      </c>
      <c r="G19" s="6">
        <v>1000</v>
      </c>
      <c r="H19" t="e">
        <f t="shared" si="0"/>
        <v>#N/A</v>
      </c>
      <c r="I19" s="6">
        <v>1000</v>
      </c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</sheetData>
  <sheetProtection selectLockedCells="1" selectUnlockedCells="1"/>
  <mergeCells count="3">
    <mergeCell ref="A2:I2"/>
    <mergeCell ref="A4:I4"/>
    <mergeCell ref="A20:I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2019-12-07T01:37:51Z</dcterms:created>
  <dcterms:modified xsi:type="dcterms:W3CDTF">2019-12-07T01:37:51Z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