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key terms" sheetId="1" r:id="rId1"/>
    <sheet name="sensitivity analysis  hypo" sheetId="2" r:id="rId2"/>
  </sheets>
  <definedNames/>
  <calcPr fullCalcOnLoad="1"/>
</workbook>
</file>

<file path=xl/sharedStrings.xml><?xml version="1.0" encoding="utf-8"?>
<sst xmlns="http://schemas.openxmlformats.org/spreadsheetml/2006/main" count="86" uniqueCount="62">
  <si>
    <t xml:space="preserve"> Key Terms</t>
  </si>
  <si>
    <t>Basket:</t>
  </si>
  <si>
    <t>The notes are linked to an equally weighted basket
consisting of the S&amp;P 500® Index (SPX), the Dow Jones EURO
STOXX 50® Index (SX5E) and the S&amp;P BRIC 40 Index (SBR) (each
a Basket Index, and together, the Basket Indices).</t>
  </si>
  <si>
    <t>Payment at Maturity:</t>
  </si>
  <si>
    <t>At maturity, you will receive a cash payment, for each
$1,000 principal amount note, of $1,000 plus the Additional Amount, which may
be zero.</t>
  </si>
  <si>
    <t>Additional Amount:</t>
  </si>
  <si>
    <t>The Additional Amount per $1,000 principal amount note
paid at maturity will equal $1,000 x the Basket Return x the Participation
Rate; provided that the Additional Amount will not be less than zero.</t>
  </si>
  <si>
    <t>Participation Rate:</t>
  </si>
  <si>
    <t>At least 170%. The actual Participation Rate will be
determined on the pricing date and will not be less than 170%.</t>
  </si>
  <si>
    <t>Basket Return:</t>
  </si>
  <si>
    <t>Ending Basket Level  Starting Basket Level 
                         Starting Basket Level</t>
  </si>
  <si>
    <t>Starting Basket Level:</t>
  </si>
  <si>
    <t>Set equal to 100 on the pricing date, which is expected to
be on or about May 19,
2008.</t>
  </si>
  <si>
    <t>Ending Basket Level:</t>
  </si>
  <si>
    <t>The arithmetic average of the Basket Closing Levels on
each of the 22 quarterly Ending Averaging Dates.</t>
  </si>
  <si>
    <t>Basket Closing Level:</t>
  </si>
  <si>
    <t>The Basket Closing Level on any trading day will be
calculated as follows:</t>
  </si>
  <si>
    <t>100 x [1 + (S&amp;P 500 Return + EURO STOXX Return + S&amp;P
BRIC Return +)/3]</t>
  </si>
  <si>
    <t>Each of the S&amp;P 500 Return, the EURO STOXX Return and
the S&amp;P BRIC Return reflects the performance of the relevant Basket
Index, expressed as a percentage, from its closing level on the pricing date
to its closing level on such trading day. For additional information, see
Description of Notes  Payment at Maturity in the accompanying product
supplement no. 85-II.</t>
  </si>
  <si>
    <t>Ending Averaging Dates*:</t>
  </si>
  <si>
    <t>August 19, 2008, November 19, 2008, February 19, 2009, May
19, 2009, August 19, 2009, November 19, 2009, February 19, 2010, May 19,
2010, August 19, 2010, November 19, 2010, February 22, 2011, May 19, 2011,
August 19, 2011, November 21, 2011, February 21, 2012, May 21, 2012, August
20, 2012, November 19, 2012, February 19, 2013, May 20, 2013, August 19, 2013
and November 19, 2013</t>
  </si>
  <si>
    <t>Maturity Date*:</t>
  </si>
  <si>
    <t>November 22, 2013</t>
  </si>
  <si>
    <t>CUSIP:</t>
  </si>
  <si>
    <t>48123M4N9</t>
  </si>
  <si>
    <t xml:space="preserve"> Sensitivity Analysis — Hypothetical
Payment at Maturity for Each $1,000 Principal Amount Note</t>
  </si>
  <si>
    <t>Ending 
            Basket Level</t>
  </si>
  <si>
    <t>Basket 
            Return</t>
  </si>
  <si>
    <t>Basket Return x 
            Participation Rate 
            (170%)</t>
  </si>
  <si>
    <t>Additional 
            Amount</t>
  </si>
  <si>
    <t>Principal</t>
  </si>
  <si>
    <t>Payment at 
            Maturity</t>
  </si>
  <si>
    <t>80%</t>
  </si>
  <si>
    <t>136.00%</t>
  </si>
  <si>
    <t>+</t>
  </si>
  <si>
    <t>70%</t>
  </si>
  <si>
    <t>119.00%</t>
  </si>
  <si>
    <t>60%</t>
  </si>
  <si>
    <t>102.00%</t>
  </si>
  <si>
    <t>50%</t>
  </si>
  <si>
    <t>85.00%</t>
  </si>
  <si>
    <t>40%</t>
  </si>
  <si>
    <t>68.00%</t>
  </si>
  <si>
    <t>30%</t>
  </si>
  <si>
    <t>51.00%</t>
  </si>
  <si>
    <t>20%</t>
  </si>
  <si>
    <t>34.00%</t>
  </si>
  <si>
    <t>10%</t>
  </si>
  <si>
    <t>17.00%</t>
  </si>
  <si>
    <t>5%</t>
  </si>
  <si>
    <t>8.50%</t>
  </si>
  <si>
    <t>0%</t>
  </si>
  <si>
    <t>0.00%</t>
  </si>
  <si>
    <t>-10%</t>
  </si>
  <si>
    <t>N/A</t>
  </si>
  <si>
    <t>-20%</t>
  </si>
  <si>
    <t>-30%</t>
  </si>
  <si>
    <t>-40%</t>
  </si>
  <si>
    <t>-50%</t>
  </si>
  <si>
    <t>-60%</t>
  </si>
  <si>
    <t>-70%</t>
  </si>
  <si>
    <t>-80%</t>
  </si>
</sst>
</file>

<file path=xl/styles.xml><?xml version="1.0" encoding="utf-8"?>
<styleSheet xmlns="http://schemas.openxmlformats.org/spreadsheetml/2006/main">
  <numFmts count="3">
    <numFmt numFmtId="164" formatCode="General"/>
    <numFmt numFmtId="165" formatCode="#,##0"/>
    <numFmt numFmtId="166" formatCode="_(\$* #,##0_);_(\$* \(#,##0\);_(\$* \-_);_(@_)"/>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2">
    <xf numFmtId="164" fontId="0" fillId="0" borderId="0" xfId="0" applyAlignment="1">
      <alignment/>
    </xf>
    <xf numFmtId="164" fontId="2" fillId="0" borderId="0" xfId="0" applyFont="1" applyBorder="1" applyAlignment="1">
      <alignment/>
    </xf>
    <xf numFmtId="164" fontId="0" fillId="0" borderId="0" xfId="0" applyFont="1" applyBorder="1" applyAlignment="1">
      <alignment wrapText="1"/>
    </xf>
    <xf numFmtId="164" fontId="3" fillId="0" borderId="0" xfId="0" applyFont="1" applyBorder="1" applyAlignment="1">
      <alignment wrapText="1"/>
    </xf>
    <xf numFmtId="164" fontId="2" fillId="0" borderId="0" xfId="0" applyFont="1" applyBorder="1" applyAlignment="1">
      <alignment wrapText="1"/>
    </xf>
    <xf numFmtId="164" fontId="0" fillId="0" borderId="0" xfId="0" applyBorder="1" applyAlignment="1">
      <alignment/>
    </xf>
    <xf numFmtId="164" fontId="2" fillId="0" borderId="0" xfId="0" applyFont="1" applyAlignment="1">
      <alignment wrapText="1"/>
    </xf>
    <xf numFmtId="164" fontId="2" fillId="0" borderId="0" xfId="0" applyFont="1" applyAlignment="1">
      <alignment/>
    </xf>
    <xf numFmtId="165" fontId="0" fillId="0" borderId="0" xfId="0" applyNumberFormat="1" applyAlignment="1">
      <alignment/>
    </xf>
    <xf numFmtId="166" fontId="0" fillId="0" borderId="0" xfId="0" applyNumberFormat="1" applyAlignment="1">
      <alignment/>
    </xf>
    <xf numFmtId="165" fontId="2" fillId="0" borderId="0" xfId="0" applyNumberFormat="1" applyFont="1" applyAlignment="1">
      <alignment/>
    </xf>
    <xf numFmtId="166" fontId="2"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6"/>
  <sheetViews>
    <sheetView tabSelected="1" workbookViewId="0" topLeftCell="A1">
      <selection activeCell="A1" sqref="A1"/>
    </sheetView>
  </sheetViews>
  <sheetFormatPr defaultColWidth="8.00390625" defaultRowHeight="15"/>
  <cols>
    <col min="1" max="1" width="24.7109375" style="0" customWidth="1"/>
    <col min="2" max="16384" width="8.7109375" style="0" customWidth="1"/>
  </cols>
  <sheetData>
    <row r="2" spans="1:6" ht="15">
      <c r="A2" s="1" t="s">
        <v>0</v>
      </c>
      <c r="B2" s="1"/>
      <c r="C2" s="1"/>
      <c r="D2" s="1"/>
      <c r="E2" s="1"/>
      <c r="F2" s="1"/>
    </row>
    <row r="4" spans="1:3" ht="15" customHeight="1">
      <c r="A4" t="s">
        <v>1</v>
      </c>
      <c r="B4" s="2" t="s">
        <v>2</v>
      </c>
      <c r="C4" s="2"/>
    </row>
    <row r="5" spans="1:3" ht="15" customHeight="1">
      <c r="A5" t="s">
        <v>3</v>
      </c>
      <c r="B5" s="2" t="s">
        <v>4</v>
      </c>
      <c r="C5" s="2"/>
    </row>
    <row r="6" spans="1:3" ht="15" customHeight="1">
      <c r="A6" t="s">
        <v>5</v>
      </c>
      <c r="B6" s="3" t="s">
        <v>6</v>
      </c>
      <c r="C6" s="3"/>
    </row>
    <row r="7" spans="1:3" ht="15" customHeight="1">
      <c r="A7" t="s">
        <v>7</v>
      </c>
      <c r="B7" s="2" t="s">
        <v>8</v>
      </c>
      <c r="C7" s="2"/>
    </row>
    <row r="8" spans="1:3" ht="39.75" customHeight="1">
      <c r="A8" t="s">
        <v>9</v>
      </c>
      <c r="B8" s="2" t="s">
        <v>10</v>
      </c>
      <c r="C8" s="2"/>
    </row>
    <row r="9" spans="1:3" ht="15" customHeight="1">
      <c r="A9" t="s">
        <v>11</v>
      </c>
      <c r="B9" s="2" t="s">
        <v>12</v>
      </c>
      <c r="C9" s="2"/>
    </row>
    <row r="10" spans="1:3" ht="15" customHeight="1">
      <c r="A10" t="s">
        <v>13</v>
      </c>
      <c r="B10" s="2" t="s">
        <v>14</v>
      </c>
      <c r="C10" s="2"/>
    </row>
    <row r="11" spans="1:3" ht="15" customHeight="1">
      <c r="A11" t="s">
        <v>15</v>
      </c>
      <c r="B11" s="2" t="s">
        <v>16</v>
      </c>
      <c r="C11" s="2"/>
    </row>
    <row r="12" spans="1:2" ht="15" customHeight="1">
      <c r="A12" s="2" t="s">
        <v>17</v>
      </c>
      <c r="B12" s="2"/>
    </row>
    <row r="13" spans="1:2" ht="15" customHeight="1">
      <c r="A13" s="2" t="s">
        <v>18</v>
      </c>
      <c r="B13" s="2"/>
    </row>
    <row r="14" spans="1:3" ht="15" customHeight="1">
      <c r="A14" t="s">
        <v>19</v>
      </c>
      <c r="B14" s="2" t="s">
        <v>20</v>
      </c>
      <c r="C14" s="2"/>
    </row>
    <row r="15" spans="1:3" ht="15" customHeight="1">
      <c r="A15" t="s">
        <v>21</v>
      </c>
      <c r="B15" s="2" t="s">
        <v>22</v>
      </c>
      <c r="C15" s="2"/>
    </row>
    <row r="16" spans="1:3" ht="15" customHeight="1">
      <c r="A16" t="s">
        <v>23</v>
      </c>
      <c r="B16" s="2" t="s">
        <v>24</v>
      </c>
      <c r="C16" s="2"/>
    </row>
  </sheetData>
  <sheetProtection selectLockedCells="1" selectUnlockedCells="1"/>
  <mergeCells count="14">
    <mergeCell ref="A2:F2"/>
    <mergeCell ref="B4:C4"/>
    <mergeCell ref="B5:C5"/>
    <mergeCell ref="B6:C6"/>
    <mergeCell ref="B7:C7"/>
    <mergeCell ref="B8:C8"/>
    <mergeCell ref="B9:C9"/>
    <mergeCell ref="B10:C10"/>
    <mergeCell ref="B11:C11"/>
    <mergeCell ref="A12:B12"/>
    <mergeCell ref="A13:B13"/>
    <mergeCell ref="B14:C14"/>
    <mergeCell ref="B15:C15"/>
    <mergeCell ref="B16:C16"/>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25"/>
  <sheetViews>
    <sheetView workbookViewId="0" topLeftCell="A1">
      <selection activeCell="A1" sqref="A1"/>
    </sheetView>
  </sheetViews>
  <sheetFormatPr defaultColWidth="8.00390625" defaultRowHeight="15"/>
  <cols>
    <col min="1" max="1" width="33.7109375" style="0" customWidth="1"/>
    <col min="2" max="2" width="27.7109375" style="0" customWidth="1"/>
    <col min="3" max="3" width="69.7109375" style="0" customWidth="1"/>
    <col min="4" max="4" width="31.7109375" style="0" customWidth="1"/>
    <col min="5" max="5" width="1.7109375" style="0" customWidth="1"/>
    <col min="6" max="6" width="10.7109375" style="0" customWidth="1"/>
    <col min="7" max="7" width="1.7109375" style="0" customWidth="1"/>
    <col min="8" max="8" width="33.7109375" style="0" customWidth="1"/>
    <col min="9" max="16384" width="8.7109375" style="0" customWidth="1"/>
  </cols>
  <sheetData>
    <row r="2" spans="1:6" ht="15" customHeight="1">
      <c r="A2" s="4" t="s">
        <v>25</v>
      </c>
      <c r="B2" s="4"/>
      <c r="C2" s="4"/>
      <c r="D2" s="4"/>
      <c r="E2" s="4"/>
      <c r="F2" s="4"/>
    </row>
    <row r="4" spans="1:8" ht="15">
      <c r="A4" s="5"/>
      <c r="B4" s="5"/>
      <c r="C4" s="5"/>
      <c r="D4" s="5"/>
      <c r="E4" s="5"/>
      <c r="F4" s="5"/>
      <c r="G4" s="5"/>
      <c r="H4" s="5"/>
    </row>
    <row r="5" spans="1:8" ht="39.75" customHeight="1">
      <c r="A5" s="6" t="s">
        <v>26</v>
      </c>
      <c r="B5" s="6" t="s">
        <v>27</v>
      </c>
      <c r="C5" s="6" t="s">
        <v>28</v>
      </c>
      <c r="D5" s="6" t="s">
        <v>29</v>
      </c>
      <c r="E5" s="7"/>
      <c r="F5" s="7" t="s">
        <v>30</v>
      </c>
      <c r="G5" s="7"/>
      <c r="H5" s="6" t="s">
        <v>31</v>
      </c>
    </row>
    <row r="6" spans="1:8" ht="15">
      <c r="A6" s="5"/>
      <c r="B6" s="5"/>
      <c r="C6" s="5"/>
      <c r="D6" s="5"/>
      <c r="E6" s="5"/>
      <c r="F6" s="5"/>
      <c r="G6" s="5"/>
      <c r="H6" s="5"/>
    </row>
    <row r="7" spans="1:8" ht="15">
      <c r="A7" s="8">
        <v>180</v>
      </c>
      <c r="B7" t="s">
        <v>32</v>
      </c>
      <c r="C7" t="s">
        <v>33</v>
      </c>
      <c r="D7" s="9">
        <v>1360</v>
      </c>
      <c r="E7" t="s">
        <v>34</v>
      </c>
      <c r="F7" s="9">
        <v>1000</v>
      </c>
      <c r="G7" t="e">
        <f aca="true" t="shared" si="0" ref="G7:G24">#N/A</f>
        <v>#N/A</v>
      </c>
      <c r="H7" s="9">
        <v>2360</v>
      </c>
    </row>
    <row r="8" spans="1:8" ht="15">
      <c r="A8" s="8">
        <v>170</v>
      </c>
      <c r="B8" t="s">
        <v>35</v>
      </c>
      <c r="C8" t="s">
        <v>36</v>
      </c>
      <c r="D8" s="9">
        <v>1190</v>
      </c>
      <c r="E8" t="s">
        <v>34</v>
      </c>
      <c r="F8" s="9">
        <v>1000</v>
      </c>
      <c r="G8" t="e">
        <f t="shared" si="0"/>
        <v>#N/A</v>
      </c>
      <c r="H8" s="9">
        <v>2190</v>
      </c>
    </row>
    <row r="9" spans="1:8" ht="15">
      <c r="A9" s="8">
        <v>160</v>
      </c>
      <c r="B9" t="s">
        <v>37</v>
      </c>
      <c r="C9" t="s">
        <v>38</v>
      </c>
      <c r="D9" s="9">
        <v>1020</v>
      </c>
      <c r="E9" t="s">
        <v>34</v>
      </c>
      <c r="F9" s="9">
        <v>1000</v>
      </c>
      <c r="G9" t="e">
        <f t="shared" si="0"/>
        <v>#N/A</v>
      </c>
      <c r="H9" s="9">
        <v>2020</v>
      </c>
    </row>
    <row r="10" spans="1:8" ht="15">
      <c r="A10" s="8">
        <v>150</v>
      </c>
      <c r="B10" t="s">
        <v>39</v>
      </c>
      <c r="C10" t="s">
        <v>40</v>
      </c>
      <c r="D10" s="9">
        <v>850</v>
      </c>
      <c r="E10" t="s">
        <v>34</v>
      </c>
      <c r="F10" s="9">
        <v>1000</v>
      </c>
      <c r="G10" t="e">
        <f t="shared" si="0"/>
        <v>#N/A</v>
      </c>
      <c r="H10" s="9">
        <v>1850</v>
      </c>
    </row>
    <row r="11" spans="1:8" ht="15">
      <c r="A11" s="8">
        <v>140</v>
      </c>
      <c r="B11" t="s">
        <v>41</v>
      </c>
      <c r="C11" t="s">
        <v>42</v>
      </c>
      <c r="D11" s="9">
        <v>680</v>
      </c>
      <c r="E11" t="s">
        <v>34</v>
      </c>
      <c r="F11" s="9">
        <v>1000</v>
      </c>
      <c r="G11" t="e">
        <f t="shared" si="0"/>
        <v>#N/A</v>
      </c>
      <c r="H11" s="9">
        <v>1680</v>
      </c>
    </row>
    <row r="12" spans="1:8" ht="15">
      <c r="A12" s="8">
        <v>130</v>
      </c>
      <c r="B12" t="s">
        <v>43</v>
      </c>
      <c r="C12" t="s">
        <v>44</v>
      </c>
      <c r="D12" s="9">
        <v>510</v>
      </c>
      <c r="E12" t="s">
        <v>34</v>
      </c>
      <c r="F12" s="9">
        <v>1000</v>
      </c>
      <c r="G12" t="e">
        <f t="shared" si="0"/>
        <v>#N/A</v>
      </c>
      <c r="H12" s="9">
        <v>1510</v>
      </c>
    </row>
    <row r="13" spans="1:8" ht="15">
      <c r="A13" s="8">
        <v>120</v>
      </c>
      <c r="B13" t="s">
        <v>45</v>
      </c>
      <c r="C13" t="s">
        <v>46</v>
      </c>
      <c r="D13" s="9">
        <v>340</v>
      </c>
      <c r="E13" t="s">
        <v>34</v>
      </c>
      <c r="F13" s="9">
        <v>1000</v>
      </c>
      <c r="G13" t="e">
        <f t="shared" si="0"/>
        <v>#N/A</v>
      </c>
      <c r="H13" s="9">
        <v>1340</v>
      </c>
    </row>
    <row r="14" spans="1:8" ht="15">
      <c r="A14" s="8">
        <v>110</v>
      </c>
      <c r="B14" t="s">
        <v>47</v>
      </c>
      <c r="C14" t="s">
        <v>48</v>
      </c>
      <c r="D14" s="9">
        <v>170</v>
      </c>
      <c r="E14" t="s">
        <v>34</v>
      </c>
      <c r="F14" s="9">
        <v>1000</v>
      </c>
      <c r="G14" t="e">
        <f t="shared" si="0"/>
        <v>#N/A</v>
      </c>
      <c r="H14" s="9">
        <v>1170</v>
      </c>
    </row>
    <row r="15" spans="1:8" ht="15">
      <c r="A15" s="8">
        <v>105</v>
      </c>
      <c r="B15" t="s">
        <v>49</v>
      </c>
      <c r="C15" t="s">
        <v>50</v>
      </c>
      <c r="D15" s="9">
        <v>85</v>
      </c>
      <c r="E15" t="s">
        <v>34</v>
      </c>
      <c r="F15" s="9">
        <v>1000</v>
      </c>
      <c r="G15" t="e">
        <f t="shared" si="0"/>
        <v>#N/A</v>
      </c>
      <c r="H15" s="9">
        <v>1085</v>
      </c>
    </row>
    <row r="16" spans="1:8" ht="15">
      <c r="A16" s="10">
        <v>100</v>
      </c>
      <c r="B16" s="7" t="s">
        <v>51</v>
      </c>
      <c r="C16" s="7" t="s">
        <v>52</v>
      </c>
      <c r="D16" s="11">
        <v>0</v>
      </c>
      <c r="E16" s="7" t="s">
        <v>34</v>
      </c>
      <c r="F16" s="11">
        <v>1000</v>
      </c>
      <c r="G16" s="7" t="e">
        <f t="shared" si="0"/>
        <v>#N/A</v>
      </c>
      <c r="H16" s="11">
        <v>1000</v>
      </c>
    </row>
    <row r="17" spans="1:8" ht="15">
      <c r="A17" s="8">
        <v>90</v>
      </c>
      <c r="B17" t="s">
        <v>53</v>
      </c>
      <c r="C17" t="s">
        <v>54</v>
      </c>
      <c r="D17" s="9">
        <v>0</v>
      </c>
      <c r="E17" t="s">
        <v>34</v>
      </c>
      <c r="F17" s="9">
        <v>1000</v>
      </c>
      <c r="G17" t="e">
        <f t="shared" si="0"/>
        <v>#N/A</v>
      </c>
      <c r="H17" s="9">
        <v>1000</v>
      </c>
    </row>
    <row r="18" spans="1:8" ht="15">
      <c r="A18" s="8">
        <v>80</v>
      </c>
      <c r="B18" t="s">
        <v>55</v>
      </c>
      <c r="C18" t="s">
        <v>54</v>
      </c>
      <c r="D18" s="9">
        <v>0</v>
      </c>
      <c r="E18" t="s">
        <v>34</v>
      </c>
      <c r="F18" s="9">
        <v>1000</v>
      </c>
      <c r="G18" t="e">
        <f t="shared" si="0"/>
        <v>#N/A</v>
      </c>
      <c r="H18" s="9">
        <v>1000</v>
      </c>
    </row>
    <row r="19" spans="1:8" ht="15">
      <c r="A19" s="8">
        <v>70</v>
      </c>
      <c r="B19" t="s">
        <v>56</v>
      </c>
      <c r="C19" t="s">
        <v>54</v>
      </c>
      <c r="D19" s="9">
        <v>0</v>
      </c>
      <c r="E19" t="s">
        <v>34</v>
      </c>
      <c r="F19" s="9">
        <v>1000</v>
      </c>
      <c r="G19" t="e">
        <f t="shared" si="0"/>
        <v>#N/A</v>
      </c>
      <c r="H19" s="9">
        <v>1000</v>
      </c>
    </row>
    <row r="20" spans="1:8" ht="15">
      <c r="A20" s="8">
        <v>60</v>
      </c>
      <c r="B20" t="s">
        <v>57</v>
      </c>
      <c r="C20" t="s">
        <v>54</v>
      </c>
      <c r="D20" s="9">
        <v>0</v>
      </c>
      <c r="E20" t="s">
        <v>34</v>
      </c>
      <c r="F20" s="9">
        <v>1000</v>
      </c>
      <c r="G20" t="e">
        <f t="shared" si="0"/>
        <v>#N/A</v>
      </c>
      <c r="H20" s="9">
        <v>1000</v>
      </c>
    </row>
    <row r="21" spans="1:8" ht="15">
      <c r="A21" s="8">
        <v>50</v>
      </c>
      <c r="B21" t="s">
        <v>58</v>
      </c>
      <c r="C21" t="s">
        <v>54</v>
      </c>
      <c r="D21" s="9">
        <v>0</v>
      </c>
      <c r="E21" t="s">
        <v>34</v>
      </c>
      <c r="F21" s="9">
        <v>1000</v>
      </c>
      <c r="G21" t="e">
        <f t="shared" si="0"/>
        <v>#N/A</v>
      </c>
      <c r="H21" s="9">
        <v>1000</v>
      </c>
    </row>
    <row r="22" spans="1:8" ht="15">
      <c r="A22" s="8">
        <v>40</v>
      </c>
      <c r="B22" t="s">
        <v>59</v>
      </c>
      <c r="C22" t="s">
        <v>54</v>
      </c>
      <c r="D22" s="9">
        <v>0</v>
      </c>
      <c r="E22" t="s">
        <v>34</v>
      </c>
      <c r="F22" s="9">
        <v>1000</v>
      </c>
      <c r="G22" t="e">
        <f t="shared" si="0"/>
        <v>#N/A</v>
      </c>
      <c r="H22" s="9">
        <v>1000</v>
      </c>
    </row>
    <row r="23" spans="1:8" ht="15">
      <c r="A23" s="8">
        <v>30</v>
      </c>
      <c r="B23" t="s">
        <v>60</v>
      </c>
      <c r="C23" t="s">
        <v>54</v>
      </c>
      <c r="D23" s="9">
        <v>0</v>
      </c>
      <c r="E23" t="s">
        <v>34</v>
      </c>
      <c r="F23" s="9">
        <v>1000</v>
      </c>
      <c r="G23" t="e">
        <f t="shared" si="0"/>
        <v>#N/A</v>
      </c>
      <c r="H23" s="9">
        <v>1000</v>
      </c>
    </row>
    <row r="24" spans="1:8" ht="15">
      <c r="A24" s="8">
        <v>20</v>
      </c>
      <c r="B24" t="s">
        <v>61</v>
      </c>
      <c r="C24" t="s">
        <v>54</v>
      </c>
      <c r="D24" s="9">
        <v>0</v>
      </c>
      <c r="E24" t="s">
        <v>34</v>
      </c>
      <c r="F24" s="9">
        <v>1000</v>
      </c>
      <c r="G24" t="e">
        <f t="shared" si="0"/>
        <v>#N/A</v>
      </c>
      <c r="H24" s="9">
        <v>1000</v>
      </c>
    </row>
    <row r="25" spans="1:8" ht="15">
      <c r="A25" s="5"/>
      <c r="B25" s="5"/>
      <c r="C25" s="5"/>
      <c r="D25" s="5"/>
      <c r="E25" s="5"/>
      <c r="F25" s="5"/>
      <c r="G25" s="5"/>
      <c r="H25" s="5"/>
    </row>
  </sheetData>
  <sheetProtection selectLockedCells="1" selectUnlockedCells="1"/>
  <mergeCells count="4">
    <mergeCell ref="A2:F2"/>
    <mergeCell ref="A4:H4"/>
    <mergeCell ref="A6:H6"/>
    <mergeCell ref="A25:H25"/>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2019-12-07T01:37:40Z</dcterms:created>
  <dcterms:modified xsi:type="dcterms:W3CDTF">2019-12-07T01:37:40Z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