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<sst xmlns="http://schemas.openxmlformats.org/spreadsheetml/2006/main" count="72" uniqueCount="32">
  <si>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          Performing
          Index
  Ending
          Index Level</t>
  </si>
  <si>
    <t>Lesser Index
          Return</t>
  </si>
  <si>
    <t>Lesser Index
          Return x
          Participation
          Rate (300%)</t>
  </si>
  <si>
    <t>Additional
          Amount</t>
  </si>
  <si>
    <t>Principal</t>
  </si>
  <si>
    <t>Payment at
          Maturity</t>
  </si>
  <si>
    <t>80.00%</t>
  </si>
  <si>
    <t>11.40%</t>
  </si>
  <si>
    <t>+</t>
  </si>
  <si>
    <t>70.00%</t>
  </si>
  <si>
    <t>60.00%</t>
  </si>
  <si>
    <t>30.00%</t>
  </si>
  <si>
    <t>20.00%</t>
  </si>
  <si>
    <t>10.00%</t>
  </si>
  <si>
    <t>5.00%</t>
  </si>
  <si>
    <t>3.80%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</si>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</sst>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30.7109375" style="0" customWidth="1"/>
    <col min="3" max="3" width="80.8515625" style="0" customWidth="1"/>
    <col min="4" max="4" width="28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0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7920</v>
      </c>
      <c r="B5" t="s">
        <v>6</v>
      </c>
      <c r="C5" t="s">
        <v>7</v>
      </c>
      <c r="D5" s="5">
        <v>114</v>
      </c>
      <c r="E5" t="s">
        <v>8</v>
      </c>
      <c r="F5" s="6">
        <v>1000</v>
      </c>
      <c r="G5" t="e">
        <f aca="true" t="shared" si="0" ref="G5:G26">#N/A</f>
        <v>#N/A</v>
      </c>
      <c r="H5" s="5">
        <v>1114</v>
      </c>
    </row>
    <row r="6" spans="1:8" ht="15">
      <c r="A6" s="4">
        <v>7480</v>
      </c>
      <c r="B6" t="s">
        <v>9</v>
      </c>
      <c r="C6" t="s">
        <v>7</v>
      </c>
      <c r="D6" s="5">
        <v>114</v>
      </c>
      <c r="E6" t="s">
        <v>8</v>
      </c>
      <c r="F6" s="6">
        <v>1000</v>
      </c>
      <c r="G6" t="e">
        <f t="shared" si="0"/>
        <v>#N/A</v>
      </c>
      <c r="H6" s="5">
        <v>1114</v>
      </c>
    </row>
    <row r="7" spans="1:8" ht="15">
      <c r="A7" s="4">
        <v>7040</v>
      </c>
      <c r="B7" t="s">
        <v>10</v>
      </c>
      <c r="C7" t="s">
        <v>7</v>
      </c>
      <c r="D7" s="5">
        <v>114</v>
      </c>
      <c r="E7" t="s">
        <v>8</v>
      </c>
      <c r="F7" s="6">
        <v>1000</v>
      </c>
      <c r="G7" t="e">
        <f t="shared" si="0"/>
        <v>#N/A</v>
      </c>
      <c r="H7" s="5">
        <v>1114</v>
      </c>
    </row>
    <row r="8" spans="1:8" ht="15">
      <c r="A8" s="4">
        <v>5720</v>
      </c>
      <c r="B8" t="s">
        <v>11</v>
      </c>
      <c r="C8" t="s">
        <v>7</v>
      </c>
      <c r="D8" s="5">
        <v>114</v>
      </c>
      <c r="E8" t="s">
        <v>8</v>
      </c>
      <c r="F8" s="6">
        <v>1000</v>
      </c>
      <c r="G8" t="e">
        <f t="shared" si="0"/>
        <v>#N/A</v>
      </c>
      <c r="H8" s="5">
        <v>1114</v>
      </c>
    </row>
    <row r="9" spans="1:8" ht="15">
      <c r="A9" s="4">
        <v>5280</v>
      </c>
      <c r="B9" t="s">
        <v>12</v>
      </c>
      <c r="C9" t="s">
        <v>7</v>
      </c>
      <c r="D9" s="5">
        <v>114</v>
      </c>
      <c r="E9" t="s">
        <v>8</v>
      </c>
      <c r="F9" s="6">
        <v>1000</v>
      </c>
      <c r="G9" t="e">
        <f t="shared" si="0"/>
        <v>#N/A</v>
      </c>
      <c r="H9" s="5">
        <v>1114</v>
      </c>
    </row>
    <row r="10" spans="1:8" ht="15">
      <c r="A10" s="4">
        <v>4840</v>
      </c>
      <c r="B10" t="s">
        <v>13</v>
      </c>
      <c r="C10" t="s">
        <v>7</v>
      </c>
      <c r="D10" s="5">
        <v>114</v>
      </c>
      <c r="E10" t="s">
        <v>8</v>
      </c>
      <c r="F10" s="6">
        <v>1000</v>
      </c>
      <c r="G10" t="e">
        <f t="shared" si="0"/>
        <v>#N/A</v>
      </c>
      <c r="H10" s="5">
        <v>1114</v>
      </c>
    </row>
    <row r="11" spans="1:8" ht="15">
      <c r="A11" s="4">
        <v>4620</v>
      </c>
      <c r="B11" t="s">
        <v>14</v>
      </c>
      <c r="C11" t="s">
        <v>7</v>
      </c>
      <c r="D11" s="5">
        <v>114</v>
      </c>
      <c r="E11" t="s">
        <v>8</v>
      </c>
      <c r="F11" s="6">
        <v>1000</v>
      </c>
      <c r="G11" t="e">
        <f t="shared" si="0"/>
        <v>#N/A</v>
      </c>
      <c r="H11" s="5">
        <v>1114</v>
      </c>
    </row>
    <row r="12" spans="1:8" ht="15">
      <c r="A12" s="4">
        <v>4567.2</v>
      </c>
      <c r="B12" t="s">
        <v>15</v>
      </c>
      <c r="C12" t="s">
        <v>7</v>
      </c>
      <c r="D12" s="5">
        <v>114</v>
      </c>
      <c r="E12" t="s">
        <v>8</v>
      </c>
      <c r="F12" s="6">
        <v>1000</v>
      </c>
      <c r="G12" t="e">
        <f t="shared" si="0"/>
        <v>#N/A</v>
      </c>
      <c r="H12" s="5">
        <v>1114</v>
      </c>
    </row>
    <row r="13" spans="1:8" ht="15">
      <c r="A13" s="4">
        <v>4532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4488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4444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4400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3960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3520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3080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2640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2200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1760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1320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880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440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2019-12-07T04:46:02Z</dcterms:created>
  <dcterms:modified xsi:type="dcterms:W3CDTF">2019-12-07T04:46:02Z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