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vesting in the notes inv" sheetId="1" r:id="rId1"/>
    <sheet name="what is the total return o" sheetId="2" r:id="rId2"/>
    <sheet name="what is the total return o-1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<sst xmlns="http://schemas.openxmlformats.org/spreadsheetml/2006/main" count="79" uniqueCount="43">
  <si>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Investing in the notes involves a number of risks. See “Risk Factors” beginning on page PS-9 of the accompanying product supplement and “Selected Risk Considerations” beginning on page PS-5 of this pricing supplement.</t>
  </si>
  <si>
    <t>Price to Public (1)</t>
  </si>
  <si>
    <t>Fees and Commissions (2)</t>
  </si>
  <si>
    <t>Proceeds to Issuer</t>
  </si>
  <si>
    <t>Per note</t>
  </si>
  <si>
    <t>Total</t>
  </si>
  <si>
    <t>What Is the Total Return on the Notes at Maturity, Assuming a Range of Performances for the Reference Currency Relative to the Base Currency?</t>
  </si>
  <si>
    <t>Ending Spot Rate</t>
  </si>
  <si>
    <t>Reference Currency Return</t>
  </si>
  <si>
    <t>Reference Currency Return × Participation Rate (320%)</t>
  </si>
  <si>
    <t>Additional Amount</t>
  </si>
  <si>
    <t>Payment at Maturity</t>
  </si>
  <si>
    <t>Total Return</t>
  </si>
  <si>
    <t>100.00%</t>
  </si>
  <si>
    <t>320.00%</t>
  </si>
  <si>
    <t>+</t>
  </si>
  <si>
    <t>80.00%</t>
  </si>
  <si>
    <t>256.00%</t>
  </si>
  <si>
    <t>60.00%</t>
  </si>
  <si>
    <t>192.00%</t>
  </si>
  <si>
    <t>40.00%</t>
  </si>
  <si>
    <t>128.00%</t>
  </si>
  <si>
    <t>20.00%</t>
  </si>
  <si>
    <t>64.00%</t>
  </si>
  <si>
    <t>10.00%</t>
  </si>
  <si>
    <t>32.00%</t>
  </si>
  <si>
    <t>5.00%</t>
  </si>
  <si>
    <t>16.00%</t>
  </si>
  <si>
    <t>0.00%</t>
  </si>
  <si>
    <t>-5.00%</t>
  </si>
  <si>
    <t>N/A</t>
  </si>
  <si>
    <t>-10.00%</t>
  </si>
  <si>
    <t>-20.00%</t>
  </si>
  <si>
    <t>-40.00%</t>
  </si>
  <si>
    <t>-60.00%</t>
  </si>
  <si>
    <t>-80.00%</t>
  </si>
  <si>
    <t>-100.00%</t>
  </si>
  <si>
    <t>Calendar Period</t>
  </si>
  <si>
    <t>Accrued OID During Calendar Period (Per $1,000 Principal Amount Note)</t>
  </si>
  <si>
    <t>Total Accrued OID from Original Issue Date (Per $1,000 Principal Amount Note) as of End of Calendar Period</t>
  </si>
  <si>
    <t>September 25, 2018 through December 31, 2018……………………………………………..</t>
  </si>
  <si>
    <t>January 1, 2019 through December 31, 2019……………………………………………..</t>
  </si>
  <si>
    <t>January 1, 2020 through September 25, 2020……………………………………………..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</si>
</sst>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_);_(\$* \(#,##0\);_(\$* \-_);_(@_)"/>
    <numFmt numFmtId="166" formatCode="#,##0.00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9.7109375" style="0" customWidth="1"/>
    <col min="3" max="3" width="24.7109375" style="0" customWidth="1"/>
    <col min="4" max="4" width="18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4" ht="15">
      <c r="B4" s="2" t="s">
        <v>1</v>
      </c>
      <c r="C4" s="2" t="s">
        <v>2</v>
      </c>
      <c r="D4" s="2" t="s">
        <v>3</v>
      </c>
    </row>
    <row r="5" spans="1:4" ht="15">
      <c r="A5" s="2" t="s">
        <v>4</v>
      </c>
      <c r="B5" s="3">
        <v>1000</v>
      </c>
      <c r="C5" s="3">
        <v>15</v>
      </c>
      <c r="D5" s="3">
        <v>985</v>
      </c>
    </row>
    <row r="6" spans="1:4" ht="15">
      <c r="A6" s="2" t="s">
        <v>5</v>
      </c>
      <c r="B6" s="3">
        <v>1000000</v>
      </c>
      <c r="C6" s="3">
        <v>15000</v>
      </c>
      <c r="D6" s="3">
        <v>985000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25.7109375" style="0" customWidth="1"/>
    <col min="3" max="3" width="53.7109375" style="0" customWidth="1"/>
    <col min="4" max="4" width="1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9" width="12.7109375" style="0" customWidth="1"/>
    <col min="10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9" ht="15">
      <c r="A4" s="2" t="s">
        <v>7</v>
      </c>
      <c r="B4" s="2" t="s">
        <v>8</v>
      </c>
      <c r="C4" s="2" t="s">
        <v>9</v>
      </c>
      <c r="D4" s="2" t="s">
        <v>10</v>
      </c>
      <c r="H4" s="2" t="s">
        <v>11</v>
      </c>
      <c r="I4" s="2" t="s">
        <v>12</v>
      </c>
    </row>
    <row r="5" spans="1:9" ht="15">
      <c r="A5" s="4">
        <v>0</v>
      </c>
      <c r="B5" t="s">
        <v>13</v>
      </c>
      <c r="C5" t="s">
        <v>14</v>
      </c>
      <c r="D5" s="5">
        <v>3200</v>
      </c>
      <c r="E5" t="s">
        <v>15</v>
      </c>
      <c r="F5" s="5">
        <v>1000</v>
      </c>
      <c r="G5" t="e">
        <f aca="true" t="shared" si="0" ref="G5:G19">#N/A</f>
        <v>#N/A</v>
      </c>
      <c r="H5" s="5">
        <v>4200</v>
      </c>
      <c r="I5" t="s">
        <v>14</v>
      </c>
    </row>
    <row r="6" spans="1:9" ht="15">
      <c r="A6" s="4">
        <v>14</v>
      </c>
      <c r="B6" t="s">
        <v>16</v>
      </c>
      <c r="C6" t="s">
        <v>17</v>
      </c>
      <c r="D6" s="5">
        <v>2560</v>
      </c>
      <c r="E6" t="s">
        <v>15</v>
      </c>
      <c r="F6" s="5">
        <v>1000</v>
      </c>
      <c r="G6" t="e">
        <f t="shared" si="0"/>
        <v>#N/A</v>
      </c>
      <c r="H6" s="5">
        <v>3560</v>
      </c>
      <c r="I6" t="s">
        <v>17</v>
      </c>
    </row>
    <row r="7" spans="1:9" ht="15">
      <c r="A7" s="4">
        <v>28</v>
      </c>
      <c r="B7" t="s">
        <v>18</v>
      </c>
      <c r="C7" t="s">
        <v>19</v>
      </c>
      <c r="D7" s="5">
        <v>1920</v>
      </c>
      <c r="E7" t="s">
        <v>15</v>
      </c>
      <c r="F7" s="5">
        <v>1000</v>
      </c>
      <c r="G7" t="e">
        <f t="shared" si="0"/>
        <v>#N/A</v>
      </c>
      <c r="H7" s="5">
        <v>2920</v>
      </c>
      <c r="I7" t="s">
        <v>19</v>
      </c>
    </row>
    <row r="8" spans="1:9" ht="15">
      <c r="A8" s="4">
        <v>42</v>
      </c>
      <c r="B8" t="s">
        <v>20</v>
      </c>
      <c r="C8" t="s">
        <v>21</v>
      </c>
      <c r="D8" s="5">
        <v>1280</v>
      </c>
      <c r="E8" t="s">
        <v>15</v>
      </c>
      <c r="F8" s="5">
        <v>1000</v>
      </c>
      <c r="G8" t="e">
        <f t="shared" si="0"/>
        <v>#N/A</v>
      </c>
      <c r="H8" s="5">
        <v>2280</v>
      </c>
      <c r="I8" t="s">
        <v>21</v>
      </c>
    </row>
    <row r="9" spans="1:9" ht="15">
      <c r="A9" s="4">
        <v>56</v>
      </c>
      <c r="B9" t="s">
        <v>22</v>
      </c>
      <c r="C9" t="s">
        <v>23</v>
      </c>
      <c r="D9" s="5">
        <v>640</v>
      </c>
      <c r="E9" t="s">
        <v>15</v>
      </c>
      <c r="F9" s="5">
        <v>1000</v>
      </c>
      <c r="G9" t="e">
        <f t="shared" si="0"/>
        <v>#N/A</v>
      </c>
      <c r="H9" s="5">
        <v>1640</v>
      </c>
      <c r="I9" t="s">
        <v>23</v>
      </c>
    </row>
    <row r="10" spans="1:9" ht="15">
      <c r="A10" s="4">
        <v>63</v>
      </c>
      <c r="B10" t="s">
        <v>24</v>
      </c>
      <c r="C10" t="s">
        <v>25</v>
      </c>
      <c r="D10" s="5">
        <v>320</v>
      </c>
      <c r="E10" t="s">
        <v>15</v>
      </c>
      <c r="F10" s="5">
        <v>1000</v>
      </c>
      <c r="G10" t="e">
        <f t="shared" si="0"/>
        <v>#N/A</v>
      </c>
      <c r="H10" s="5">
        <v>1320</v>
      </c>
      <c r="I10" t="s">
        <v>25</v>
      </c>
    </row>
    <row r="11" spans="1:9" ht="15">
      <c r="A11" s="4">
        <v>66.5</v>
      </c>
      <c r="B11" t="s">
        <v>26</v>
      </c>
      <c r="C11" t="s">
        <v>27</v>
      </c>
      <c r="D11" s="5">
        <v>160</v>
      </c>
      <c r="E11" t="s">
        <v>15</v>
      </c>
      <c r="F11" s="5">
        <v>1000</v>
      </c>
      <c r="G11" t="e">
        <f t="shared" si="0"/>
        <v>#N/A</v>
      </c>
      <c r="H11" s="5">
        <v>1160</v>
      </c>
      <c r="I11" t="s">
        <v>27</v>
      </c>
    </row>
    <row r="12" spans="1:9" ht="15">
      <c r="A12" s="6">
        <v>70</v>
      </c>
      <c r="B12" s="2" t="s">
        <v>28</v>
      </c>
      <c r="C12" s="2" t="s">
        <v>28</v>
      </c>
      <c r="D12" s="7">
        <v>0</v>
      </c>
      <c r="E12" s="2" t="s">
        <v>15</v>
      </c>
      <c r="F12" s="7">
        <v>1000</v>
      </c>
      <c r="G12" s="2" t="e">
        <f t="shared" si="0"/>
        <v>#N/A</v>
      </c>
      <c r="H12" s="7">
        <v>1000</v>
      </c>
      <c r="I12" s="2" t="s">
        <v>28</v>
      </c>
    </row>
    <row r="13" spans="1:9" ht="15">
      <c r="A13" s="4">
        <v>73.5</v>
      </c>
      <c r="B13" t="s">
        <v>29</v>
      </c>
      <c r="C13" t="s">
        <v>30</v>
      </c>
      <c r="D13" s="5">
        <v>0</v>
      </c>
      <c r="E13" t="s">
        <v>15</v>
      </c>
      <c r="F13" s="5">
        <v>1000</v>
      </c>
      <c r="G13" t="e">
        <f t="shared" si="0"/>
        <v>#N/A</v>
      </c>
      <c r="H13" s="5">
        <v>1000</v>
      </c>
      <c r="I13" t="s">
        <v>28</v>
      </c>
    </row>
    <row r="14" spans="1:9" ht="15">
      <c r="A14" s="4">
        <v>77</v>
      </c>
      <c r="B14" t="s">
        <v>31</v>
      </c>
      <c r="C14" t="s">
        <v>30</v>
      </c>
      <c r="D14" s="5">
        <v>0</v>
      </c>
      <c r="E14" t="s">
        <v>15</v>
      </c>
      <c r="F14" s="5">
        <v>1000</v>
      </c>
      <c r="G14" t="e">
        <f t="shared" si="0"/>
        <v>#N/A</v>
      </c>
      <c r="H14" s="5">
        <v>1000</v>
      </c>
      <c r="I14" t="s">
        <v>28</v>
      </c>
    </row>
    <row r="15" spans="1:9" ht="15">
      <c r="A15" s="4">
        <v>84</v>
      </c>
      <c r="B15" t="s">
        <v>32</v>
      </c>
      <c r="C15" t="s">
        <v>30</v>
      </c>
      <c r="D15" s="5">
        <v>0</v>
      </c>
      <c r="E15" t="s">
        <v>15</v>
      </c>
      <c r="F15" s="5">
        <v>1000</v>
      </c>
      <c r="G15" t="e">
        <f t="shared" si="0"/>
        <v>#N/A</v>
      </c>
      <c r="H15" s="5">
        <v>1000</v>
      </c>
      <c r="I15" t="s">
        <v>28</v>
      </c>
    </row>
    <row r="16" spans="1:9" ht="15">
      <c r="A16" s="4">
        <v>98</v>
      </c>
      <c r="B16" t="s">
        <v>33</v>
      </c>
      <c r="C16" t="s">
        <v>30</v>
      </c>
      <c r="D16" s="5">
        <v>0</v>
      </c>
      <c r="E16" t="s">
        <v>15</v>
      </c>
      <c r="F16" s="5">
        <v>1000</v>
      </c>
      <c r="G16" t="e">
        <f t="shared" si="0"/>
        <v>#N/A</v>
      </c>
      <c r="H16" s="5">
        <v>1000</v>
      </c>
      <c r="I16" t="s">
        <v>28</v>
      </c>
    </row>
    <row r="17" spans="1:9" ht="15">
      <c r="A17" s="4">
        <v>112</v>
      </c>
      <c r="B17" t="s">
        <v>34</v>
      </c>
      <c r="C17" t="s">
        <v>30</v>
      </c>
      <c r="D17" s="5">
        <v>0</v>
      </c>
      <c r="E17" t="s">
        <v>15</v>
      </c>
      <c r="F17" s="5">
        <v>1000</v>
      </c>
      <c r="G17" t="e">
        <f t="shared" si="0"/>
        <v>#N/A</v>
      </c>
      <c r="H17" s="5">
        <v>1000</v>
      </c>
      <c r="I17" t="s">
        <v>28</v>
      </c>
    </row>
    <row r="18" spans="1:9" ht="15">
      <c r="A18" s="4">
        <v>126</v>
      </c>
      <c r="B18" t="s">
        <v>35</v>
      </c>
      <c r="C18" t="s">
        <v>30</v>
      </c>
      <c r="D18" s="5">
        <v>0</v>
      </c>
      <c r="E18" t="s">
        <v>15</v>
      </c>
      <c r="F18" s="5">
        <v>1000</v>
      </c>
      <c r="G18" t="e">
        <f t="shared" si="0"/>
        <v>#N/A</v>
      </c>
      <c r="H18" s="5">
        <v>1000</v>
      </c>
      <c r="I18" t="s">
        <v>28</v>
      </c>
    </row>
    <row r="19" spans="1:9" ht="15">
      <c r="A19" s="4">
        <v>140</v>
      </c>
      <c r="B19" t="s">
        <v>36</v>
      </c>
      <c r="C19" t="s">
        <v>30</v>
      </c>
      <c r="D19" s="5">
        <v>0</v>
      </c>
      <c r="E19" t="s">
        <v>15</v>
      </c>
      <c r="F19" s="5">
        <v>1000</v>
      </c>
      <c r="G19" t="e">
        <f t="shared" si="0"/>
        <v>#N/A</v>
      </c>
      <c r="H19" s="5">
        <v>1000</v>
      </c>
      <c r="I19" t="s">
        <v>28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69.7109375" style="0" customWidth="1"/>
    <col min="3" max="3" width="100.8515625" style="0" customWidth="1"/>
    <col min="4" max="16384" width="8.7109375" style="0" customWidth="1"/>
  </cols>
  <sheetData>
    <row r="2" spans="1:3" ht="15">
      <c r="A2" s="2" t="s">
        <v>37</v>
      </c>
      <c r="B2" s="2" t="s">
        <v>38</v>
      </c>
      <c r="C2" s="2" t="s">
        <v>39</v>
      </c>
    </row>
    <row r="3" spans="1:3" ht="15">
      <c r="A3" t="s">
        <v>40</v>
      </c>
      <c r="B3" s="5">
        <v>8.26</v>
      </c>
      <c r="C3" s="5">
        <v>8.26</v>
      </c>
    </row>
    <row r="4" spans="1:3" ht="15">
      <c r="A4" t="s">
        <v>41</v>
      </c>
      <c r="B4" s="5">
        <v>31.81</v>
      </c>
      <c r="C4" s="5">
        <v>40.07</v>
      </c>
    </row>
    <row r="5" spans="1:3" ht="15">
      <c r="A5" t="s">
        <v>42</v>
      </c>
      <c r="B5" s="5">
        <v>24.09</v>
      </c>
      <c r="C5" s="5">
        <v>64.16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2020-01-02T17:49:23Z</dcterms:created>
  <dcterms:modified xsi:type="dcterms:W3CDTF">2020-01-02T17:49:23Z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