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<sst xmlns="http://schemas.openxmlformats.org/spreadsheetml/2006/main" count="48" uniqueCount="28">
  <si>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Ending
        Underlying 
        Value</t>
  </si>
  <si>
    <t>Underlying
        Return</t>
  </si>
  <si>
    <t>$1,000
        x 
        (1 + Index Return)</t>
  </si>
  <si>
    <t>Deduction
        Amount</t>
  </si>
  <si>
    <t>Payment
        at 
        Maturity</t>
  </si>
  <si>
    <t>80.000%</t>
  </si>
  <si>
    <t>-</t>
  </si>
  <si>
    <t>70.000%</t>
  </si>
  <si>
    <t>60.000%</t>
  </si>
  <si>
    <t>50.000%</t>
  </si>
  <si>
    <t>40.000%</t>
  </si>
  <si>
    <t>30.000%</t>
  </si>
  <si>
    <t>20.000%</t>
  </si>
  <si>
    <t>10.000%</t>
  </si>
  <si>
    <t>5.000%</t>
  </si>
  <si>
    <t>0.500%</t>
  </si>
  <si>
    <t>0.000%</t>
  </si>
  <si>
    <t>-10.000%</t>
  </si>
  <si>
    <t>-20.000%</t>
  </si>
  <si>
    <t>-30.000%</t>
  </si>
  <si>
    <t>-40.000%</t>
  </si>
  <si>
    <t>-50.000%</t>
  </si>
  <si>
    <t>-60.000%</t>
  </si>
  <si>
    <t>-70.000%</t>
  </si>
  <si>
    <t>-80.000%</t>
  </si>
  <si>
    <t>-90.000%</t>
  </si>
  <si>
    <t>-100.000%</t>
  </si>
  <si>
    <t>$0.00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</si>
</sst>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35.7109375" style="0" customWidth="1"/>
    <col min="3" max="3" width="45.7109375" style="0" customWidth="1"/>
    <col min="4" max="4" width="1.7109375" style="0" customWidth="1"/>
    <col min="5" max="5" width="34.7109375" style="0" customWidth="1"/>
    <col min="6" max="6" width="1.7109375" style="0" customWidth="1"/>
    <col min="7" max="7" width="37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2" t="s">
        <v>1</v>
      </c>
      <c r="C3" s="2" t="s">
        <v>2</v>
      </c>
      <c r="D3" s="3"/>
      <c r="E3" s="2" t="s">
        <v>3</v>
      </c>
      <c r="F3" s="3"/>
      <c r="G3" s="2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4">
        <v>234</v>
      </c>
      <c r="B5" t="s">
        <v>5</v>
      </c>
      <c r="C5" s="5">
        <v>1800</v>
      </c>
      <c r="D5" t="s">
        <v>6</v>
      </c>
      <c r="E5" s="5">
        <v>14.5</v>
      </c>
      <c r="F5" t="e">
        <f aca="true" t="shared" si="0" ref="F5:F25">#N/A</f>
        <v>#N/A</v>
      </c>
      <c r="G5" s="5">
        <v>1785.5</v>
      </c>
    </row>
    <row r="6" spans="1:7" ht="15">
      <c r="A6" s="4">
        <v>221</v>
      </c>
      <c r="B6" t="s">
        <v>7</v>
      </c>
      <c r="C6" s="5">
        <v>1700</v>
      </c>
      <c r="D6" t="s">
        <v>6</v>
      </c>
      <c r="E6" s="5">
        <v>14.5</v>
      </c>
      <c r="F6" t="e">
        <f t="shared" si="0"/>
        <v>#N/A</v>
      </c>
      <c r="G6" s="5">
        <v>1685.5</v>
      </c>
    </row>
    <row r="7" spans="1:7" ht="15">
      <c r="A7" s="4">
        <v>208</v>
      </c>
      <c r="B7" t="s">
        <v>8</v>
      </c>
      <c r="C7" s="5">
        <v>1600</v>
      </c>
      <c r="D7" t="s">
        <v>6</v>
      </c>
      <c r="E7" s="5">
        <v>14.5</v>
      </c>
      <c r="F7" t="e">
        <f t="shared" si="0"/>
        <v>#N/A</v>
      </c>
      <c r="G7" s="5">
        <v>1585.5</v>
      </c>
    </row>
    <row r="8" spans="1:7" ht="15">
      <c r="A8" s="4">
        <v>195</v>
      </c>
      <c r="B8" t="s">
        <v>9</v>
      </c>
      <c r="C8" s="5">
        <v>1500</v>
      </c>
      <c r="D8" t="s">
        <v>6</v>
      </c>
      <c r="E8" s="5">
        <v>14.5</v>
      </c>
      <c r="F8" t="e">
        <f t="shared" si="0"/>
        <v>#N/A</v>
      </c>
      <c r="G8" s="5">
        <v>1485.5</v>
      </c>
    </row>
    <row r="9" spans="1:7" ht="15">
      <c r="A9" s="4">
        <v>182</v>
      </c>
      <c r="B9" t="s">
        <v>10</v>
      </c>
      <c r="C9" s="5">
        <v>1400</v>
      </c>
      <c r="D9" t="s">
        <v>6</v>
      </c>
      <c r="E9" s="5">
        <v>14.5</v>
      </c>
      <c r="F9" t="e">
        <f t="shared" si="0"/>
        <v>#N/A</v>
      </c>
      <c r="G9" s="5">
        <v>1385.5</v>
      </c>
    </row>
    <row r="10" spans="1:7" ht="15">
      <c r="A10" s="4">
        <v>169</v>
      </c>
      <c r="B10" t="s">
        <v>11</v>
      </c>
      <c r="C10" s="5">
        <v>1300</v>
      </c>
      <c r="D10" t="s">
        <v>6</v>
      </c>
      <c r="E10" s="5">
        <v>14.5</v>
      </c>
      <c r="F10" t="e">
        <f t="shared" si="0"/>
        <v>#N/A</v>
      </c>
      <c r="G10" s="5">
        <v>1285.5</v>
      </c>
    </row>
    <row r="11" spans="1:7" ht="15">
      <c r="A11" s="4">
        <v>156</v>
      </c>
      <c r="B11" t="s">
        <v>12</v>
      </c>
      <c r="C11" s="5">
        <v>1200</v>
      </c>
      <c r="D11" t="s">
        <v>6</v>
      </c>
      <c r="E11" s="5">
        <v>14.5</v>
      </c>
      <c r="F11" t="e">
        <f t="shared" si="0"/>
        <v>#N/A</v>
      </c>
      <c r="G11" s="5">
        <v>1185.5</v>
      </c>
    </row>
    <row r="12" spans="1:7" ht="15">
      <c r="A12" s="4">
        <v>143</v>
      </c>
      <c r="B12" t="s">
        <v>13</v>
      </c>
      <c r="C12" s="5">
        <v>1100</v>
      </c>
      <c r="D12" t="s">
        <v>6</v>
      </c>
      <c r="E12" s="5">
        <v>14.5</v>
      </c>
      <c r="F12" t="e">
        <f t="shared" si="0"/>
        <v>#N/A</v>
      </c>
      <c r="G12" s="5">
        <v>1085.5</v>
      </c>
    </row>
    <row r="13" spans="1:7" ht="15">
      <c r="A13" s="4">
        <v>136.5</v>
      </c>
      <c r="B13" t="s">
        <v>14</v>
      </c>
      <c r="C13" s="5">
        <v>1050</v>
      </c>
      <c r="D13" t="s">
        <v>6</v>
      </c>
      <c r="E13" s="5">
        <v>14.5</v>
      </c>
      <c r="F13" t="e">
        <f t="shared" si="0"/>
        <v>#N/A</v>
      </c>
      <c r="G13" s="5">
        <v>1035.5</v>
      </c>
    </row>
    <row r="14" spans="1:7" ht="15">
      <c r="A14" s="4">
        <v>130.65</v>
      </c>
      <c r="B14" t="s">
        <v>15</v>
      </c>
      <c r="C14" s="5">
        <v>1005</v>
      </c>
      <c r="D14" t="s">
        <v>6</v>
      </c>
      <c r="E14" s="5">
        <v>14.5</v>
      </c>
      <c r="F14" t="e">
        <f t="shared" si="0"/>
        <v>#N/A</v>
      </c>
      <c r="G14" s="5">
        <v>990.5</v>
      </c>
    </row>
    <row r="15" spans="1:7" ht="15">
      <c r="A15" s="6">
        <v>130</v>
      </c>
      <c r="B15" s="3" t="s">
        <v>16</v>
      </c>
      <c r="C15" s="7">
        <v>1000</v>
      </c>
      <c r="D15" s="3" t="s">
        <v>6</v>
      </c>
      <c r="E15" s="7">
        <v>14.5</v>
      </c>
      <c r="F15" s="3" t="e">
        <f t="shared" si="0"/>
        <v>#N/A</v>
      </c>
      <c r="G15" s="7">
        <v>985.5</v>
      </c>
    </row>
    <row r="16" spans="1:7" ht="15">
      <c r="A16" s="4">
        <v>117</v>
      </c>
      <c r="B16" t="s">
        <v>17</v>
      </c>
      <c r="C16" s="5">
        <v>900</v>
      </c>
      <c r="D16" t="s">
        <v>6</v>
      </c>
      <c r="E16" s="5">
        <v>14.5</v>
      </c>
      <c r="F16" t="e">
        <f t="shared" si="0"/>
        <v>#N/A</v>
      </c>
      <c r="G16" s="5">
        <v>885.5</v>
      </c>
    </row>
    <row r="17" spans="1:7" ht="15">
      <c r="A17" s="4">
        <v>104</v>
      </c>
      <c r="B17" t="s">
        <v>18</v>
      </c>
      <c r="C17" s="5">
        <v>800</v>
      </c>
      <c r="D17" t="s">
        <v>6</v>
      </c>
      <c r="E17" s="5">
        <v>14.5</v>
      </c>
      <c r="F17" t="e">
        <f t="shared" si="0"/>
        <v>#N/A</v>
      </c>
      <c r="G17" s="5">
        <v>785.5</v>
      </c>
    </row>
    <row r="18" spans="1:7" ht="15">
      <c r="A18" s="4">
        <v>91</v>
      </c>
      <c r="B18" t="s">
        <v>19</v>
      </c>
      <c r="C18" s="5">
        <v>700</v>
      </c>
      <c r="D18" t="s">
        <v>6</v>
      </c>
      <c r="E18" s="5">
        <v>14.5</v>
      </c>
      <c r="F18" t="e">
        <f t="shared" si="0"/>
        <v>#N/A</v>
      </c>
      <c r="G18" s="5">
        <v>685.5</v>
      </c>
    </row>
    <row r="19" spans="1:7" ht="15">
      <c r="A19" s="4">
        <v>78</v>
      </c>
      <c r="B19" t="s">
        <v>20</v>
      </c>
      <c r="C19" s="5">
        <v>600</v>
      </c>
      <c r="D19" t="s">
        <v>6</v>
      </c>
      <c r="E19" s="5">
        <v>14.5</v>
      </c>
      <c r="F19" t="e">
        <f t="shared" si="0"/>
        <v>#N/A</v>
      </c>
      <c r="G19" s="5">
        <v>585.5</v>
      </c>
    </row>
    <row r="20" spans="1:7" ht="15">
      <c r="A20" s="4">
        <v>65</v>
      </c>
      <c r="B20" t="s">
        <v>21</v>
      </c>
      <c r="C20" s="5">
        <v>500</v>
      </c>
      <c r="D20" t="s">
        <v>6</v>
      </c>
      <c r="E20" s="5">
        <v>14.5</v>
      </c>
      <c r="F20" t="e">
        <f t="shared" si="0"/>
        <v>#N/A</v>
      </c>
      <c r="G20" s="5">
        <v>485.5</v>
      </c>
    </row>
    <row r="21" spans="1:7" ht="15">
      <c r="A21" s="4">
        <v>52</v>
      </c>
      <c r="B21" t="s">
        <v>22</v>
      </c>
      <c r="C21" s="5">
        <v>400</v>
      </c>
      <c r="D21" t="s">
        <v>6</v>
      </c>
      <c r="E21" s="5">
        <v>14.5</v>
      </c>
      <c r="F21" t="e">
        <f t="shared" si="0"/>
        <v>#N/A</v>
      </c>
      <c r="G21" s="5">
        <v>385.5</v>
      </c>
    </row>
    <row r="22" spans="1:7" ht="15">
      <c r="A22" s="4">
        <v>39</v>
      </c>
      <c r="B22" t="s">
        <v>23</v>
      </c>
      <c r="C22" s="5">
        <v>300</v>
      </c>
      <c r="D22" t="s">
        <v>6</v>
      </c>
      <c r="E22" s="5">
        <v>14.5</v>
      </c>
      <c r="F22" t="e">
        <f t="shared" si="0"/>
        <v>#N/A</v>
      </c>
      <c r="G22" s="5">
        <v>285.5</v>
      </c>
    </row>
    <row r="23" spans="1:7" ht="15">
      <c r="A23" s="4">
        <v>26</v>
      </c>
      <c r="B23" t="s">
        <v>24</v>
      </c>
      <c r="C23" s="5">
        <v>200</v>
      </c>
      <c r="D23" t="s">
        <v>6</v>
      </c>
      <c r="E23" s="5">
        <v>14.5</v>
      </c>
      <c r="F23" t="e">
        <f t="shared" si="0"/>
        <v>#N/A</v>
      </c>
      <c r="G23" s="5">
        <v>185.5</v>
      </c>
    </row>
    <row r="24" spans="1:7" ht="15">
      <c r="A24" s="4">
        <v>13</v>
      </c>
      <c r="B24" t="s">
        <v>25</v>
      </c>
      <c r="C24" s="5">
        <v>100</v>
      </c>
      <c r="D24" t="s">
        <v>6</v>
      </c>
      <c r="E24" s="5">
        <v>14.5</v>
      </c>
      <c r="F24" t="e">
        <f t="shared" si="0"/>
        <v>#N/A</v>
      </c>
      <c r="G24" s="5">
        <v>85.5</v>
      </c>
    </row>
    <row r="25" spans="1:7" ht="15">
      <c r="A25" s="4">
        <v>0</v>
      </c>
      <c r="B25" t="s">
        <v>26</v>
      </c>
      <c r="C25" s="5">
        <v>0</v>
      </c>
      <c r="D25" t="s">
        <v>6</v>
      </c>
      <c r="E25" s="5">
        <v>14.5</v>
      </c>
      <c r="F25" t="e">
        <f t="shared" si="0"/>
        <v>#N/A</v>
      </c>
      <c r="G25" t="s">
        <v>27</v>
      </c>
    </row>
    <row r="26" spans="1:7" ht="15">
      <c r="A26" s="1"/>
      <c r="B26" s="1"/>
      <c r="C26" s="1"/>
      <c r="D26" s="1"/>
      <c r="E26" s="1"/>
      <c r="F26" s="1"/>
      <c r="G26" s="1"/>
    </row>
  </sheetData>
  <sheetProtection selectLockedCells="1" selectUnlockedCells="1"/>
  <mergeCells count="3">
    <mergeCell ref="A2:G2"/>
    <mergeCell ref="A4:G4"/>
    <mergeCell ref="A26:G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2019-12-06T17:50:08Z</dcterms:created>
  <dcterms:modified xsi:type="dcterms:W3CDTF">2019-12-06T17:50:08Z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