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you may access these on th" sheetId="3" r:id="rId3"/>
    <sheet name="you may access these on th-1" sheetId="4" r:id="rId4"/>
    <sheet name="example 1  the index endin" sheetId="5" r:id="rId5"/>
    <sheet name="example 3  the index endin" sheetId="6" r:id="rId6"/>
    <sheet name="example 4  the index endin" sheetId="7" r:id="rId7"/>
    <sheet name="example 5  the index endin" sheetId="8" r:id="rId8"/>
    <sheet name="6" sheetId="9" r:id="rId9"/>
  </sheets>
  <definedNames/>
  <calcPr fullCalcOnLoad="1"/>
</workbook>
</file>

<file path=xl/sharedStrings.xml><?xml version="1.0" encoding="utf-8"?>
<sst xmlns="http://schemas.openxmlformats.org/spreadsheetml/2006/main" count="167" uniqueCount="99">
  <si>
    <t>Key Dates</t>
  </si>
  <si>
    <t>Trade Date1</t>
  </si>
  <si>
    <t>December 28, 2009</t>
  </si>
  <si>
    <t>Settlement Date1</t>
  </si>
  <si>
    <t>December 31, 2009</t>
  </si>
  <si>
    <t>Final Valuation Date2</t>
  </si>
  <si>
    <t>June 24, 2011</t>
  </si>
  <si>
    <t>Maturity Date2</t>
  </si>
  <si>
    <t>June 30, 2011</t>
  </si>
  <si>
    <t>CUSIP:</t>
  </si>
  <si>
    <t>46634E817</t>
  </si>
  <si>
    <t>ISIN:</t>
  </si>
  <si>
    <t>US46634E8176</t>
  </si>
  <si>
    <t>Index</t>
  </si>
  <si>
    <t>Return</t>
  </si>
  <si>
    <t>Protection</t>
  </si>
  <si>
    <t>Starting</t>
  </si>
  <si>
    <t>Ticker</t>
  </si>
  <si>
    <t>Barrier*</t>
  </si>
  <si>
    <t>Percentage</t>
  </si>
  <si>
    <t>Level*</t>
  </si>
  <si>
    <t>CUSIP</t>
  </si>
  <si>
    <t>ISIN</t>
  </si>
  <si>
    <t>S&amp;P 500® Index</t>
  </si>
  <si>
    <t>SPX</t>
  </si>
  <si>
    <t>30.00% - 35.00%</t>
  </si>
  <si>
    <t>15%</t>
  </si>
  <si>
    <t></t>
  </si>
  <si>
    <t xml:space="preserve"> You may access these on the SEC website at www.sec.gov as follows (or if such address has changed, by reviewing our filing for the relevant date on the SEC website):</t>
  </si>
  <si>
    <t>®</t>
  </si>
  <si>
    <t>Product supplement no. UBS-10-A-I dated July 17, 2009: 
http://www.sec.gov/Archives/edgar/data/19617/000089109209002891/e35991_424b2.pdf</t>
  </si>
  <si>
    <t>Prospectus supplement dated November 21, 2008: 
http://www.sec.gov/Archives/edgar/data/19617/000089109208005661/e33600_424b2.pdf</t>
  </si>
  <si>
    <t>Prospectus dated November 21, 2008: 
http://www.sec.gov/Archives/edgar/data/19617/000089109208005658/e33655_424b2.pdf</t>
  </si>
  <si>
    <t>Principal Amount:</t>
  </si>
  <si>
    <t>Index Starting Level:</t>
  </si>
  <si>
    <t>Protection Percentage:</t>
  </si>
  <si>
    <t>15% at maturity</t>
  </si>
  <si>
    <t>Term:</t>
  </si>
  <si>
    <t>18 months</t>
  </si>
  <si>
    <t>Participation Rate:</t>
  </si>
  <si>
    <t>100%</t>
  </si>
  <si>
    <t>Conditional Coupon:</t>
  </si>
  <si>
    <t>3.00%</t>
  </si>
  <si>
    <t>Return Barrier:</t>
  </si>
  <si>
    <t>32.50% (the midpoint of the range of 30.00% and 35.00%)*</t>
  </si>
  <si>
    <t>Index Barrier:</t>
  </si>
  <si>
    <t>1457.50, which is 32.50% (the midpoint of the range of 30.00% and 35.00%) above the Index Starting Level*</t>
  </si>
  <si>
    <t>Observation Period:</t>
  </si>
  <si>
    <t>The period starting on, and including, the Trade Date and ending on, and including, the Final Valuation Date</t>
  </si>
  <si>
    <t xml:space="preserve"> Example 1 — The Index Ending Level is 1430 and the closing level of the Index never exceeded the Index Barrier on any trading day during the Observation Period.</t>
  </si>
  <si>
    <t>Payment at maturity per $10.00</t>
  </si>
  <si>
    <t>principal amount Note</t>
  </si>
  <si>
    <t xml:space="preserve"> Example 3 — The Index Ending Level is 660 and the closing level of the Index never exceeded the Index Barrier on any trading day during the Observation Period.</t>
  </si>
  <si>
    <t xml:space="preserve"> Example 4 — The Index Ending Level is 1705 and the closing level of the Index exceeded the Index Barrier on at least one trading day during the Observation Period.</t>
  </si>
  <si>
    <t xml:space="preserve"> Example 5 — The Index Ending Level is 495 and the closing level of the Index exceeded the Index Barrier on at least one trading day during the Observation Period.</t>
  </si>
  <si>
    <t xml:space="preserve"> 6</t>
  </si>
  <si>
    <t>Hypothetical Return Table of the Notes at Maturity</t>
  </si>
  <si>
    <t>Index does not close above 
      the Index Barrier(1)</t>
  </si>
  <si>
    <t>Index does close above 
      the Index Barrier(2)</t>
  </si>
  <si>
    <t>Index Ending</t>
  </si>
  <si>
    <t>Payment at</t>
  </si>
  <si>
    <t>Return on Notes</t>
  </si>
  <si>
    <t>Level</t>
  </si>
  <si>
    <t>Index Return(3)</t>
  </si>
  <si>
    <t>Maturity</t>
  </si>
  <si>
    <t>at Maturity</t>
  </si>
  <si>
    <t>100.00%</t>
  </si>
  <si>
    <t>N/A</t>
  </si>
  <si>
    <t>90.00%</t>
  </si>
  <si>
    <t>80.00%</t>
  </si>
  <si>
    <t>70.00%</t>
  </si>
  <si>
    <t>60.00%</t>
  </si>
  <si>
    <t>50.00%</t>
  </si>
  <si>
    <t>40.00%</t>
  </si>
  <si>
    <t>32.50%</t>
  </si>
  <si>
    <t>30.00%</t>
  </si>
  <si>
    <t>20.00%</t>
  </si>
  <si>
    <t>10.00%</t>
  </si>
  <si>
    <t>5.00%</t>
  </si>
  <si>
    <t>0.00%</t>
  </si>
  <si>
    <t>-5.00%</t>
  </si>
  <si>
    <t>-10.00%</t>
  </si>
  <si>
    <t>-15.00%</t>
  </si>
  <si>
    <t>-20.00%</t>
  </si>
  <si>
    <t>-30.00%</t>
  </si>
  <si>
    <t>-40.00%</t>
  </si>
  <si>
    <t>-25.00%</t>
  </si>
  <si>
    <t>-50.00%</t>
  </si>
  <si>
    <t>-35.00%</t>
  </si>
  <si>
    <t>-60.00%</t>
  </si>
  <si>
    <t>-45.00%</t>
  </si>
  <si>
    <t>-70.00%</t>
  </si>
  <si>
    <t>-55.00%</t>
  </si>
  <si>
    <t>-80.00%</t>
  </si>
  <si>
    <t>-65.00%</t>
  </si>
  <si>
    <t>-90.00%</t>
  </si>
  <si>
    <t>-75.00%</t>
  </si>
  <si>
    <t>-100.00%</t>
  </si>
  <si>
    <t>-85.00%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</si>
</sst>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#,##0"/>
    <numFmt numFmtId="167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9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spans="1:3" ht="15">
      <c r="A3" s="1" t="s">
        <v>0</v>
      </c>
      <c r="B3" s="2"/>
      <c r="C3" s="2"/>
    </row>
    <row r="4" spans="1:3" ht="15">
      <c r="A4" t="s">
        <v>1</v>
      </c>
      <c r="B4" s="2" t="s">
        <v>2</v>
      </c>
      <c r="C4" s="2"/>
    </row>
    <row r="5" spans="1:3" ht="15">
      <c r="A5" t="s">
        <v>3</v>
      </c>
      <c r="B5" s="2" t="s">
        <v>4</v>
      </c>
      <c r="C5" s="2"/>
    </row>
    <row r="6" spans="1:3" ht="15">
      <c r="A6" t="s">
        <v>5</v>
      </c>
      <c r="B6" s="2" t="s">
        <v>6</v>
      </c>
      <c r="C6" s="2"/>
    </row>
    <row r="7" spans="1:3" ht="15">
      <c r="A7" t="s">
        <v>7</v>
      </c>
      <c r="B7" s="2" t="s">
        <v>8</v>
      </c>
      <c r="C7" s="2"/>
    </row>
    <row r="8" spans="1:3" ht="15">
      <c r="A8" t="s">
        <v>9</v>
      </c>
      <c r="B8" s="2" t="s">
        <v>10</v>
      </c>
      <c r="C8" s="2"/>
    </row>
    <row r="9" spans="1:3" ht="15">
      <c r="A9" t="s">
        <v>11</v>
      </c>
      <c r="B9" s="2" t="s">
        <v>12</v>
      </c>
      <c r="C9" s="2"/>
    </row>
  </sheetData>
  <sheetProtection selectLockedCells="1" selectUnlockedCells="1"/>
  <mergeCells count="7"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6.7109375" style="0" customWidth="1"/>
    <col min="3" max="3" width="15.7109375" style="0" customWidth="1"/>
    <col min="4" max="4" width="10.7109375" style="0" customWidth="1"/>
    <col min="5" max="6" width="8.7109375" style="0" customWidth="1"/>
    <col min="7" max="7" width="9.7109375" style="0" customWidth="1"/>
    <col min="8" max="8" width="12.7109375" style="0" customWidth="1"/>
    <col min="9" max="16384" width="8.7109375" style="0" customWidth="1"/>
  </cols>
  <sheetData>
    <row r="3" ht="15">
      <c r="E3" s="1" t="s">
        <v>13</v>
      </c>
    </row>
    <row r="4" spans="2:6" ht="15">
      <c r="B4" s="1" t="s">
        <v>13</v>
      </c>
      <c r="C4" s="1" t="s">
        <v>14</v>
      </c>
      <c r="D4" s="1" t="s">
        <v>15</v>
      </c>
      <c r="E4" s="1" t="s">
        <v>16</v>
      </c>
      <c r="F4" s="1" t="s">
        <v>13</v>
      </c>
    </row>
    <row r="5" spans="1:8" ht="15">
      <c r="A5" s="1" t="s">
        <v>13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18</v>
      </c>
      <c r="G5" s="1" t="s">
        <v>21</v>
      </c>
      <c r="H5" s="1" t="s">
        <v>22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t="s">
        <v>23</v>
      </c>
      <c r="B7" t="s">
        <v>24</v>
      </c>
      <c r="C7" t="s">
        <v>25</v>
      </c>
      <c r="D7" t="s">
        <v>26</v>
      </c>
      <c r="E7" t="s">
        <v>27</v>
      </c>
      <c r="F7" t="s">
        <v>27</v>
      </c>
      <c r="G7" t="s">
        <v>10</v>
      </c>
      <c r="H7" t="s">
        <v>12</v>
      </c>
    </row>
    <row r="8" spans="1:8" ht="15">
      <c r="A8" s="2"/>
      <c r="B8" s="2"/>
      <c r="C8" s="2"/>
      <c r="D8" s="2"/>
      <c r="E8" s="2"/>
      <c r="F8" s="2"/>
      <c r="G8" s="2"/>
      <c r="H8" s="2"/>
    </row>
  </sheetData>
  <sheetProtection selectLockedCells="1" selectUnlockedCells="1"/>
  <mergeCells count="2">
    <mergeCell ref="A6:H6"/>
    <mergeCell ref="A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3" t="s">
        <v>28</v>
      </c>
      <c r="B2" s="3"/>
      <c r="C2" s="3"/>
      <c r="D2" s="3"/>
      <c r="E2" s="3"/>
      <c r="F2" s="3"/>
    </row>
    <row r="4" spans="1:2" ht="39.75" customHeight="1">
      <c r="A4" t="s">
        <v>29</v>
      </c>
      <c r="B4" s="4" t="s">
        <v>30</v>
      </c>
    </row>
    <row r="6" spans="1:2" ht="39.75" customHeight="1">
      <c r="A6" t="s">
        <v>29</v>
      </c>
      <c r="B6" s="4" t="s">
        <v>31</v>
      </c>
    </row>
    <row r="8" spans="1:2" ht="39.75" customHeight="1">
      <c r="A8" t="s">
        <v>29</v>
      </c>
      <c r="B8" s="4" t="s">
        <v>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00.8515625" style="0" customWidth="1"/>
    <col min="3" max="16384" width="8.7109375" style="0" customWidth="1"/>
  </cols>
  <sheetData>
    <row r="3" spans="1:2" ht="15">
      <c r="A3" t="s">
        <v>33</v>
      </c>
      <c r="B3" s="5">
        <v>10</v>
      </c>
    </row>
    <row r="4" spans="1:2" ht="15">
      <c r="A4" t="s">
        <v>34</v>
      </c>
      <c r="B4" s="6">
        <v>1100</v>
      </c>
    </row>
    <row r="5" spans="1:2" ht="15">
      <c r="A5" t="s">
        <v>35</v>
      </c>
      <c r="B5" t="s">
        <v>36</v>
      </c>
    </row>
    <row r="6" spans="1:2" ht="15">
      <c r="A6" t="s">
        <v>37</v>
      </c>
      <c r="B6" t="s">
        <v>38</v>
      </c>
    </row>
    <row r="7" spans="1:2" ht="15">
      <c r="A7" t="s">
        <v>39</v>
      </c>
      <c r="B7" t="s">
        <v>40</v>
      </c>
    </row>
    <row r="8" spans="1:2" ht="15">
      <c r="A8" t="s">
        <v>41</v>
      </c>
      <c r="B8" t="s">
        <v>42</v>
      </c>
    </row>
    <row r="9" spans="1:2" ht="15">
      <c r="A9" t="s">
        <v>43</v>
      </c>
      <c r="B9" t="s">
        <v>44</v>
      </c>
    </row>
    <row r="10" spans="1:2" ht="15">
      <c r="A10" t="s">
        <v>45</v>
      </c>
      <c r="B10" t="s">
        <v>46</v>
      </c>
    </row>
    <row r="12" spans="1:2" ht="15">
      <c r="A12" t="s">
        <v>47</v>
      </c>
      <c r="B12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55.7109375" style="0" customWidth="1"/>
    <col min="3" max="16384" width="8.7109375" style="0" customWidth="1"/>
  </cols>
  <sheetData>
    <row r="2" spans="1:6" ht="15">
      <c r="A2" s="3" t="s">
        <v>49</v>
      </c>
      <c r="B2" s="3"/>
      <c r="C2" s="3"/>
      <c r="D2" s="3"/>
      <c r="E2" s="3"/>
      <c r="F2" s="3"/>
    </row>
    <row r="5" ht="15">
      <c r="A5" t="s">
        <v>50</v>
      </c>
    </row>
    <row r="6" spans="1:2" ht="15">
      <c r="A6" t="s">
        <v>51</v>
      </c>
      <c r="B6" t="e">
        <f>#N/A</f>
        <v>#VALUE!</v>
      </c>
    </row>
    <row r="7" ht="15">
      <c r="B7" t="e">
        <f>#N/A</f>
        <v>#VALUE!</v>
      </c>
    </row>
    <row r="8" ht="15">
      <c r="B8">
        <f>"$10.00"+"$3.00"</f>
        <v>0</v>
      </c>
    </row>
    <row r="9" ht="15">
      <c r="B9">
        <f>"$13.00"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42.7109375" style="0" customWidth="1"/>
    <col min="3" max="16384" width="8.7109375" style="0" customWidth="1"/>
  </cols>
  <sheetData>
    <row r="2" spans="1:6" ht="15">
      <c r="A2" s="3" t="s">
        <v>52</v>
      </c>
      <c r="B2" s="3"/>
      <c r="C2" s="3"/>
      <c r="D2" s="3"/>
      <c r="E2" s="3"/>
      <c r="F2" s="3"/>
    </row>
    <row r="5" ht="15">
      <c r="A5" t="s">
        <v>50</v>
      </c>
    </row>
    <row r="6" spans="1:2" ht="15">
      <c r="A6" t="s">
        <v>51</v>
      </c>
      <c r="B6" t="e">
        <f>#N/A</f>
        <v>#N/A</v>
      </c>
    </row>
    <row r="7" ht="15">
      <c r="B7" t="e">
        <f>#N/A</f>
        <v>#N/A</v>
      </c>
    </row>
    <row r="8" ht="15">
      <c r="B8" t="e">
        <f>#N/A</f>
        <v>#VALUE!</v>
      </c>
    </row>
    <row r="9" ht="15">
      <c r="B9" t="e">
        <f>#N/A</f>
        <v>#N/A</v>
      </c>
    </row>
    <row r="10" ht="15">
      <c r="B10">
        <f>"$7.50"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42.7109375" style="0" customWidth="1"/>
    <col min="3" max="16384" width="8.7109375" style="0" customWidth="1"/>
  </cols>
  <sheetData>
    <row r="2" spans="1:6" ht="15">
      <c r="A2" s="3" t="s">
        <v>53</v>
      </c>
      <c r="B2" s="3"/>
      <c r="C2" s="3"/>
      <c r="D2" s="3"/>
      <c r="E2" s="3"/>
      <c r="F2" s="3"/>
    </row>
    <row r="5" ht="15">
      <c r="A5" t="s">
        <v>50</v>
      </c>
    </row>
    <row r="6" spans="1:2" ht="15">
      <c r="A6" t="s">
        <v>51</v>
      </c>
      <c r="B6" t="e">
        <f>#N/A</f>
        <v>#N/A</v>
      </c>
    </row>
    <row r="7" ht="15">
      <c r="B7" t="e">
        <f>#N/A</f>
        <v>#N/A</v>
      </c>
    </row>
    <row r="8" ht="15">
      <c r="B8">
        <f>"$10.00"+"$0.30"</f>
        <v>0</v>
      </c>
    </row>
    <row r="9" ht="15">
      <c r="B9">
        <f>"$10.30"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40.7109375" style="0" customWidth="1"/>
    <col min="3" max="16384" width="8.7109375" style="0" customWidth="1"/>
  </cols>
  <sheetData>
    <row r="2" spans="1:6" ht="15">
      <c r="A2" s="3" t="s">
        <v>54</v>
      </c>
      <c r="B2" s="3"/>
      <c r="C2" s="3"/>
      <c r="D2" s="3"/>
      <c r="E2" s="3"/>
      <c r="F2" s="3"/>
    </row>
    <row r="5" ht="15">
      <c r="A5" t="s">
        <v>50</v>
      </c>
    </row>
    <row r="6" spans="1:2" ht="15">
      <c r="A6" t="s">
        <v>51</v>
      </c>
      <c r="B6" t="e">
        <f>#N/A</f>
        <v>#VALUE!</v>
      </c>
    </row>
    <row r="7" ht="15">
      <c r="B7" t="e">
        <f>#N/A</f>
        <v>#VALUE!</v>
      </c>
    </row>
    <row r="8" ht="15">
      <c r="B8">
        <f>"$10.00"+"$0.30"</f>
        <v>0</v>
      </c>
    </row>
    <row r="9" ht="15">
      <c r="B9">
        <f>"$10.30"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15.7109375" style="0" customWidth="1"/>
    <col min="3" max="3" width="10.7109375" style="0" customWidth="1"/>
    <col min="4" max="4" width="15.7109375" style="0" customWidth="1"/>
    <col min="5" max="5" width="10.7109375" style="0" customWidth="1"/>
    <col min="6" max="6" width="15.7109375" style="0" customWidth="1"/>
    <col min="7" max="16384" width="8.7109375" style="0" customWidth="1"/>
  </cols>
  <sheetData>
    <row r="2" spans="1:6" ht="15">
      <c r="A2" s="3" t="s">
        <v>55</v>
      </c>
      <c r="B2" s="3"/>
      <c r="C2" s="3"/>
      <c r="D2" s="3"/>
      <c r="E2" s="3"/>
      <c r="F2" s="3"/>
    </row>
    <row r="5" spans="1:3" ht="15">
      <c r="A5" s="3" t="s">
        <v>56</v>
      </c>
      <c r="B5" s="3"/>
      <c r="C5" s="3"/>
    </row>
    <row r="6" spans="1:6" ht="15">
      <c r="A6" s="2"/>
      <c r="B6" s="2"/>
      <c r="C6" s="2"/>
      <c r="D6" s="2"/>
      <c r="E6" s="2"/>
      <c r="F6" s="2"/>
    </row>
    <row r="7" spans="3:6" ht="39.75" customHeight="1">
      <c r="C7" s="7" t="s">
        <v>57</v>
      </c>
      <c r="D7" s="7"/>
      <c r="E7" s="7" t="s">
        <v>58</v>
      </c>
      <c r="F7" s="7"/>
    </row>
    <row r="9" spans="3:4" ht="15">
      <c r="C9" s="2"/>
      <c r="D9" s="2"/>
    </row>
    <row r="10" spans="1:6" ht="15">
      <c r="A10" s="1" t="s">
        <v>59</v>
      </c>
      <c r="C10" s="1" t="s">
        <v>60</v>
      </c>
      <c r="D10" s="1" t="s">
        <v>61</v>
      </c>
      <c r="E10" s="1" t="s">
        <v>60</v>
      </c>
      <c r="F10" s="1" t="s">
        <v>61</v>
      </c>
    </row>
    <row r="11" spans="1:6" ht="15">
      <c r="A11" s="1" t="s">
        <v>62</v>
      </c>
      <c r="B11" s="1" t="s">
        <v>63</v>
      </c>
      <c r="C11" s="1" t="s">
        <v>64</v>
      </c>
      <c r="D11" s="1" t="s">
        <v>65</v>
      </c>
      <c r="E11" s="1" t="s">
        <v>64</v>
      </c>
      <c r="F11" s="1" t="s">
        <v>65</v>
      </c>
    </row>
    <row r="13" spans="1:6" ht="15">
      <c r="A13" s="8">
        <v>2200</v>
      </c>
      <c r="B13" t="s">
        <v>66</v>
      </c>
      <c r="C13" t="s">
        <v>67</v>
      </c>
      <c r="D13" t="s">
        <v>67</v>
      </c>
      <c r="E13" s="5">
        <v>10.3</v>
      </c>
      <c r="F13" t="s">
        <v>42</v>
      </c>
    </row>
    <row r="15" spans="1:6" ht="15">
      <c r="A15" s="8">
        <v>2090</v>
      </c>
      <c r="B15" t="s">
        <v>68</v>
      </c>
      <c r="C15" t="s">
        <v>67</v>
      </c>
      <c r="D15" t="s">
        <v>67</v>
      </c>
      <c r="E15" s="5">
        <v>10.3</v>
      </c>
      <c r="F15" t="s">
        <v>42</v>
      </c>
    </row>
    <row r="17" spans="1:6" ht="15">
      <c r="A17" s="8">
        <v>1980</v>
      </c>
      <c r="B17" t="s">
        <v>69</v>
      </c>
      <c r="C17" t="s">
        <v>67</v>
      </c>
      <c r="D17" t="s">
        <v>67</v>
      </c>
      <c r="E17" s="5">
        <v>10.3</v>
      </c>
      <c r="F17" t="s">
        <v>42</v>
      </c>
    </row>
    <row r="19" spans="1:6" ht="15">
      <c r="A19" s="8">
        <v>1870</v>
      </c>
      <c r="B19" t="s">
        <v>70</v>
      </c>
      <c r="C19" t="s">
        <v>67</v>
      </c>
      <c r="D19" t="s">
        <v>67</v>
      </c>
      <c r="E19" s="5">
        <v>10.3</v>
      </c>
      <c r="F19" t="s">
        <v>42</v>
      </c>
    </row>
    <row r="21" spans="1:6" ht="15">
      <c r="A21" s="8">
        <v>1760</v>
      </c>
      <c r="B21" t="s">
        <v>71</v>
      </c>
      <c r="C21" t="s">
        <v>67</v>
      </c>
      <c r="D21" t="s">
        <v>67</v>
      </c>
      <c r="E21" s="5">
        <v>10.3</v>
      </c>
      <c r="F21" t="s">
        <v>42</v>
      </c>
    </row>
    <row r="23" spans="1:6" ht="15">
      <c r="A23" s="8">
        <v>1650</v>
      </c>
      <c r="B23" t="s">
        <v>72</v>
      </c>
      <c r="C23" t="s">
        <v>67</v>
      </c>
      <c r="D23" t="s">
        <v>67</v>
      </c>
      <c r="E23" s="5">
        <v>10.3</v>
      </c>
      <c r="F23" t="s">
        <v>42</v>
      </c>
    </row>
    <row r="25" spans="1:6" ht="15">
      <c r="A25" s="8">
        <v>1540</v>
      </c>
      <c r="B25" t="s">
        <v>73</v>
      </c>
      <c r="C25" t="s">
        <v>67</v>
      </c>
      <c r="D25" t="s">
        <v>67</v>
      </c>
      <c r="E25" s="5">
        <v>10.3</v>
      </c>
      <c r="F25" t="s">
        <v>42</v>
      </c>
    </row>
    <row r="27" spans="1:6" ht="15">
      <c r="A27" s="9">
        <v>1457.5</v>
      </c>
      <c r="B27" s="1" t="s">
        <v>74</v>
      </c>
      <c r="C27" s="10">
        <v>13.25</v>
      </c>
      <c r="D27" s="1" t="s">
        <v>74</v>
      </c>
      <c r="E27" s="10">
        <v>10.3</v>
      </c>
      <c r="F27" s="1" t="s">
        <v>42</v>
      </c>
    </row>
    <row r="29" spans="1:6" ht="15">
      <c r="A29" s="8">
        <v>1430</v>
      </c>
      <c r="B29" t="s">
        <v>75</v>
      </c>
      <c r="C29" s="5">
        <v>13</v>
      </c>
      <c r="D29" t="s">
        <v>75</v>
      </c>
      <c r="E29" s="5">
        <v>10.3</v>
      </c>
      <c r="F29" t="s">
        <v>42</v>
      </c>
    </row>
    <row r="31" spans="1:6" ht="15">
      <c r="A31" s="8">
        <v>1320</v>
      </c>
      <c r="B31" t="s">
        <v>76</v>
      </c>
      <c r="C31" s="5">
        <v>12</v>
      </c>
      <c r="D31" t="s">
        <v>76</v>
      </c>
      <c r="E31" s="5">
        <v>10.3</v>
      </c>
      <c r="F31" t="s">
        <v>42</v>
      </c>
    </row>
    <row r="33" spans="1:6" ht="15">
      <c r="A33" s="8">
        <v>1210</v>
      </c>
      <c r="B33" t="s">
        <v>77</v>
      </c>
      <c r="C33" s="5">
        <v>11</v>
      </c>
      <c r="D33" t="s">
        <v>77</v>
      </c>
      <c r="E33" s="5">
        <v>10.3</v>
      </c>
      <c r="F33" t="s">
        <v>42</v>
      </c>
    </row>
    <row r="35" spans="1:6" ht="15">
      <c r="A35" s="8">
        <v>1155</v>
      </c>
      <c r="B35" t="s">
        <v>78</v>
      </c>
      <c r="C35" s="5">
        <v>10.5</v>
      </c>
      <c r="D35" t="s">
        <v>78</v>
      </c>
      <c r="E35" s="5">
        <v>10.3</v>
      </c>
      <c r="F35" t="s">
        <v>42</v>
      </c>
    </row>
    <row r="37" spans="1:6" ht="15">
      <c r="A37" s="9">
        <v>1100</v>
      </c>
      <c r="B37" s="1" t="s">
        <v>79</v>
      </c>
      <c r="C37" s="10">
        <v>10</v>
      </c>
      <c r="D37" s="1" t="s">
        <v>79</v>
      </c>
      <c r="E37" s="10">
        <v>10.3</v>
      </c>
      <c r="F37" s="1" t="s">
        <v>42</v>
      </c>
    </row>
    <row r="39" spans="1:6" ht="15">
      <c r="A39" s="8">
        <v>1045</v>
      </c>
      <c r="B39" t="s">
        <v>80</v>
      </c>
      <c r="C39" s="5">
        <v>10</v>
      </c>
      <c r="D39" t="s">
        <v>79</v>
      </c>
      <c r="E39" s="5">
        <v>10.3</v>
      </c>
      <c r="F39" t="s">
        <v>42</v>
      </c>
    </row>
    <row r="41" spans="1:6" ht="15">
      <c r="A41" s="8">
        <v>990</v>
      </c>
      <c r="B41" t="s">
        <v>81</v>
      </c>
      <c r="C41" s="5">
        <v>10</v>
      </c>
      <c r="D41" t="s">
        <v>79</v>
      </c>
      <c r="E41" s="5">
        <v>10.3</v>
      </c>
      <c r="F41" t="s">
        <v>42</v>
      </c>
    </row>
    <row r="43" spans="1:6" ht="15">
      <c r="A43" s="9">
        <v>935</v>
      </c>
      <c r="B43" s="1" t="s">
        <v>82</v>
      </c>
      <c r="C43" s="10">
        <v>10</v>
      </c>
      <c r="D43" s="1" t="s">
        <v>79</v>
      </c>
      <c r="E43" s="10">
        <v>10.3</v>
      </c>
      <c r="F43" s="1" t="s">
        <v>42</v>
      </c>
    </row>
    <row r="45" spans="1:6" ht="15">
      <c r="A45" s="8">
        <v>880</v>
      </c>
      <c r="B45" t="s">
        <v>83</v>
      </c>
      <c r="C45" s="5">
        <v>9.5</v>
      </c>
      <c r="D45" t="s">
        <v>80</v>
      </c>
      <c r="E45" s="5">
        <v>10.3</v>
      </c>
      <c r="F45" t="s">
        <v>42</v>
      </c>
    </row>
    <row r="47" spans="1:6" ht="15">
      <c r="A47" s="8">
        <v>770</v>
      </c>
      <c r="B47" t="s">
        <v>84</v>
      </c>
      <c r="C47" s="5">
        <v>8.5</v>
      </c>
      <c r="D47" t="s">
        <v>82</v>
      </c>
      <c r="E47" s="5">
        <v>10.3</v>
      </c>
      <c r="F47" t="s">
        <v>42</v>
      </c>
    </row>
    <row r="49" spans="1:6" ht="15">
      <c r="A49" s="8">
        <v>660</v>
      </c>
      <c r="B49" t="s">
        <v>85</v>
      </c>
      <c r="C49" s="5">
        <v>7.5</v>
      </c>
      <c r="D49" t="s">
        <v>86</v>
      </c>
      <c r="E49" s="5">
        <v>10.3</v>
      </c>
      <c r="F49" t="s">
        <v>42</v>
      </c>
    </row>
    <row r="51" spans="1:6" ht="15">
      <c r="A51" s="8">
        <v>550</v>
      </c>
      <c r="B51" t="s">
        <v>87</v>
      </c>
      <c r="C51" s="5">
        <v>6.5</v>
      </c>
      <c r="D51" t="s">
        <v>88</v>
      </c>
      <c r="E51" s="5">
        <v>10.3</v>
      </c>
      <c r="F51" t="s">
        <v>42</v>
      </c>
    </row>
    <row r="53" spans="1:6" ht="15">
      <c r="A53" s="8">
        <v>440</v>
      </c>
      <c r="B53" t="s">
        <v>89</v>
      </c>
      <c r="C53" s="5">
        <v>5.5</v>
      </c>
      <c r="D53" t="s">
        <v>90</v>
      </c>
      <c r="E53" s="5">
        <v>10.3</v>
      </c>
      <c r="F53" t="s">
        <v>42</v>
      </c>
    </row>
    <row r="55" spans="1:6" ht="15">
      <c r="A55" s="8">
        <v>330</v>
      </c>
      <c r="B55" t="s">
        <v>91</v>
      </c>
      <c r="C55" s="5">
        <v>4.5</v>
      </c>
      <c r="D55" t="s">
        <v>92</v>
      </c>
      <c r="E55" s="5">
        <v>10.3</v>
      </c>
      <c r="F55" t="s">
        <v>42</v>
      </c>
    </row>
    <row r="57" spans="1:6" ht="15">
      <c r="A57" s="8">
        <v>220</v>
      </c>
      <c r="B57" t="s">
        <v>93</v>
      </c>
      <c r="C57" s="5">
        <v>3.5</v>
      </c>
      <c r="D57" t="s">
        <v>94</v>
      </c>
      <c r="E57" s="5">
        <v>10.3</v>
      </c>
      <c r="F57" t="s">
        <v>42</v>
      </c>
    </row>
    <row r="59" spans="1:6" ht="15">
      <c r="A59" s="8">
        <v>110</v>
      </c>
      <c r="B59" t="s">
        <v>95</v>
      </c>
      <c r="C59" s="5">
        <v>2.5</v>
      </c>
      <c r="D59" t="s">
        <v>96</v>
      </c>
      <c r="E59" s="5">
        <v>10.3</v>
      </c>
      <c r="F59" t="s">
        <v>42</v>
      </c>
    </row>
    <row r="61" spans="1:6" ht="15">
      <c r="A61" s="8">
        <v>0</v>
      </c>
      <c r="B61" t="s">
        <v>97</v>
      </c>
      <c r="C61" s="5">
        <v>1.5</v>
      </c>
      <c r="D61" t="s">
        <v>98</v>
      </c>
      <c r="E61" s="5">
        <v>10.3</v>
      </c>
      <c r="F61" t="s">
        <v>42</v>
      </c>
    </row>
  </sheetData>
  <sheetProtection selectLockedCells="1" selectUnlockedCells="1"/>
  <mergeCells count="6">
    <mergeCell ref="A2:F2"/>
    <mergeCell ref="A5:C5"/>
    <mergeCell ref="A6:F6"/>
    <mergeCell ref="C7:D7"/>
    <mergeCell ref="E7:F7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2019-12-18T13:11:08Z</dcterms:created>
  <dcterms:modified xsi:type="dcterms:W3CDTF">2019-12-18T13:11:08Z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