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</sheets>
  <definedNames/>
  <calcPr fullCalcOnLoad="1"/>
</workbook>
</file>

<file path=xl/sharedStrings.xml><?xml version="1.0" encoding="utf-8"?>
<sst xmlns="http://schemas.openxmlformats.org/spreadsheetml/2006/main" count="125" uniqueCount="82">
  <si>
    <t>Price to Public (1)</t>
  </si>
  <si>
    <t>UBS Commissions (2)</t>
  </si>
  <si>
    <t>Other Fees (3)</t>
  </si>
  <si>
    <t>Proceeds to Us</t>
  </si>
  <si>
    <t>Per
note</t>
  </si>
  <si>
    <t>Total</t>
  </si>
  <si>
    <t>Sector Cap</t>
  </si>
  <si>
    <t>Basket Constituent</t>
  </si>
  <si>
    <t>Asset
Cap</t>
  </si>
  <si>
    <t>Developed Equities</t>
  </si>
  <si>
    <t>SPDR® S&amp;P 500® ETF Trust</t>
  </si>
  <si>
    <t>20%</t>
  </si>
  <si>
    <t>50%</t>
  </si>
  <si>
    <t>iShares® Russell 2000 Index Fund</t>
  </si>
  <si>
    <t>10%</t>
  </si>
  <si>
    <t>iShares®
 MSCI EAFE Index Fund</t>
  </si>
  <si>
    <t>Bonds</t>
  </si>
  <si>
    <t>iShares® Barclays 20+
Year Treasury Bond Fund</t>
  </si>
  <si>
    <t>iShares® iBoxx $ Investment Grade Corporate Bond Fund</t>
  </si>
  <si>
    <t>iShares®
 iBoxx $ High Yield Corporate Bond Fund</t>
  </si>
  <si>
    <t>Emerging Markets</t>
  </si>
  <si>
    <t>iShares®
 MSCI Emerging Markets Index Fund</t>
  </si>
  <si>
    <t>25%</t>
  </si>
  <si>
    <t>iShares®
 Emerging Markets Bond Fund</t>
  </si>
  <si>
    <t>Alternative</t>
  </si>
  <si>
    <t>iShares® Dow Jones
Real Estate Index Fund</t>
  </si>
  <si>
    <t>Investments</t>
  </si>
  <si>
    <t>iShares® S&amp;P GSCI Commodity-Indexed Trust</t>
  </si>
  <si>
    <t>SPDR®
 Gold Trust</t>
  </si>
  <si>
    <t>Inflation Protected</t>
  </si>
  <si>
    <t>iShares®
 Barclays TIPS Bond Fund</t>
  </si>
  <si>
    <t>Bonds and Cash 50%</t>
  </si>
  <si>
    <t>JPMorgan Cash Index USD 3 Month</t>
  </si>
  <si>
    <t>Calendar Period</t>
  </si>
  <si>
    <t>Accrued OID During
Calendar Period (Per $1,000 Principal Amount Note)</t>
  </si>
  <si>
    <t>Total Accrued OID from
Issue Date (Per $1,000 Principal
Amount Note) as of
End of Calendar Period</t>
  </si>
  <si>
    <t>May 31, 2013 through
December 31, 2013</t>
  </si>
  <si>
    <t>January 1, 2014 through December 31, 2014</t>
  </si>
  <si>
    <t>January 1, 2015 through December 31, 2015</t>
  </si>
  <si>
    <t>January 1, 2016 through December 31, 2016</t>
  </si>
  <si>
    <t>January 1, 2017 through December 31, 2017</t>
  </si>
  <si>
    <t>January 1, 2018 through December 31, 2018</t>
  </si>
  <si>
    <t>January 1, 2019 through
May 31, 2019</t>
  </si>
  <si>
    <t>Ending Index Level</t>
  </si>
  <si>
    <t>Index
Return</t>
  </si>
  <si>
    <t>Index Return ×
Participation Rate (100%)</t>
  </si>
  <si>
    <t>Additional
Amount</t>
  </si>
  <si>
    <t>Principal</t>
  </si>
  <si>
    <t>Payment at 
Maturity</t>
  </si>
  <si>
    <t>80.00%</t>
  </si>
  <si>
    <t>88.00%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</si>
  <si>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</si>
  <si>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</si>
  <si>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</si>
  <si>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</si>
  <si>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</si>
  <si>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</si>
  <si>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</si>
  <si>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</si>
  <si>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</si>
  <si>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</si>
  <si>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</si>
  <si>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</si>
  <si>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</si>
  <si>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</si>
  <si>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</si>
  <si>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</si>
  <si>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</si>
  <si>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5.00%</t>
  </si>
  <si>
    <t>5.50%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</si>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</sst>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5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3" spans="3:9" ht="15">
      <c r="C3" s="1" t="s">
        <v>0</v>
      </c>
      <c r="E3" s="1" t="s">
        <v>1</v>
      </c>
      <c r="G3" s="1" t="s">
        <v>2</v>
      </c>
      <c r="I3" s="1" t="s">
        <v>3</v>
      </c>
    </row>
    <row r="4" spans="1:9" ht="15">
      <c r="A4" s="2" t="s">
        <v>4</v>
      </c>
      <c r="C4" s="3">
        <v>1000</v>
      </c>
      <c r="E4" s="3">
        <v>35</v>
      </c>
      <c r="G4" s="4">
        <v>29.5</v>
      </c>
      <c r="I4" s="4">
        <v>935.5</v>
      </c>
    </row>
    <row r="5" spans="1:9" ht="15">
      <c r="A5" s="1" t="s">
        <v>5</v>
      </c>
      <c r="C5" s="3">
        <v>1819000</v>
      </c>
      <c r="E5" s="3">
        <v>63665</v>
      </c>
      <c r="G5" s="4">
        <v>53660.5</v>
      </c>
      <c r="I5" s="4">
        <v>1701674.5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3" spans="3:7" ht="39.75" customHeight="1">
      <c r="C3" s="1" t="s">
        <v>6</v>
      </c>
      <c r="E3" s="1" t="s">
        <v>7</v>
      </c>
      <c r="G3" s="2" t="s">
        <v>8</v>
      </c>
    </row>
    <row r="4" spans="1:7" ht="15">
      <c r="A4" s="5">
        <v>1</v>
      </c>
      <c r="C4" t="s">
        <v>9</v>
      </c>
      <c r="E4" t="s">
        <v>10</v>
      </c>
      <c r="G4" t="s">
        <v>11</v>
      </c>
    </row>
    <row r="5" spans="1:7" ht="15">
      <c r="A5" s="5">
        <v>2</v>
      </c>
      <c r="C5" t="s">
        <v>12</v>
      </c>
      <c r="E5" t="s">
        <v>13</v>
      </c>
      <c r="G5" t="s">
        <v>14</v>
      </c>
    </row>
    <row r="6" spans="1:7" ht="15">
      <c r="A6" s="5">
        <v>3</v>
      </c>
      <c r="E6" s="6" t="s">
        <v>15</v>
      </c>
      <c r="G6" t="s">
        <v>11</v>
      </c>
    </row>
    <row r="7" spans="1:7" ht="15">
      <c r="A7" s="5">
        <v>4</v>
      </c>
      <c r="C7" t="s">
        <v>16</v>
      </c>
      <c r="E7" s="6" t="s">
        <v>17</v>
      </c>
      <c r="G7" t="s">
        <v>11</v>
      </c>
    </row>
    <row r="8" spans="1:7" ht="15">
      <c r="A8" s="5">
        <v>5</v>
      </c>
      <c r="C8" t="s">
        <v>12</v>
      </c>
      <c r="E8" t="s">
        <v>18</v>
      </c>
      <c r="G8" t="s">
        <v>11</v>
      </c>
    </row>
    <row r="9" spans="1:7" ht="15">
      <c r="A9" s="5">
        <v>6</v>
      </c>
      <c r="E9" s="6" t="s">
        <v>19</v>
      </c>
      <c r="G9" t="s">
        <v>11</v>
      </c>
    </row>
    <row r="10" spans="1:7" ht="15">
      <c r="A10" s="5">
        <v>7</v>
      </c>
      <c r="C10" t="s">
        <v>20</v>
      </c>
      <c r="E10" s="6" t="s">
        <v>21</v>
      </c>
      <c r="G10" t="s">
        <v>11</v>
      </c>
    </row>
    <row r="11" spans="1:7" ht="15">
      <c r="A11" s="5">
        <v>8</v>
      </c>
      <c r="C11" t="s">
        <v>22</v>
      </c>
      <c r="E11" s="6" t="s">
        <v>23</v>
      </c>
      <c r="G11" t="s">
        <v>11</v>
      </c>
    </row>
    <row r="12" spans="1:7" ht="15">
      <c r="A12" s="5">
        <v>9</v>
      </c>
      <c r="C12" t="s">
        <v>24</v>
      </c>
      <c r="E12" s="6" t="s">
        <v>25</v>
      </c>
      <c r="G12" t="s">
        <v>11</v>
      </c>
    </row>
    <row r="13" spans="1:7" ht="15">
      <c r="A13" s="5">
        <v>10</v>
      </c>
      <c r="C13" t="s">
        <v>26</v>
      </c>
      <c r="E13" t="s">
        <v>27</v>
      </c>
      <c r="G13" t="s">
        <v>14</v>
      </c>
    </row>
    <row r="14" spans="1:7" ht="15">
      <c r="A14" s="5">
        <v>11</v>
      </c>
      <c r="C14" t="s">
        <v>22</v>
      </c>
      <c r="E14" s="6" t="s">
        <v>28</v>
      </c>
      <c r="G14" t="s">
        <v>14</v>
      </c>
    </row>
    <row r="15" spans="1:7" ht="15">
      <c r="A15" s="5">
        <v>12</v>
      </c>
      <c r="C15" t="s">
        <v>29</v>
      </c>
      <c r="E15" s="6" t="s">
        <v>30</v>
      </c>
      <c r="G15" t="s">
        <v>12</v>
      </c>
    </row>
    <row r="16" spans="1:7" ht="15">
      <c r="A16" s="5">
        <v>13</v>
      </c>
      <c r="C16" t="s">
        <v>31</v>
      </c>
      <c r="E16" t="s">
        <v>32</v>
      </c>
      <c r="G16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69.7109375" style="0" customWidth="1"/>
    <col min="4" max="4" width="8.7109375" style="0" customWidth="1"/>
    <col min="5" max="5" width="97.8515625" style="0" customWidth="1"/>
    <col min="6" max="16384" width="8.7109375" style="0" customWidth="1"/>
  </cols>
  <sheetData>
    <row r="3" spans="1:5" ht="39.75" customHeight="1">
      <c r="A3" s="1" t="s">
        <v>33</v>
      </c>
      <c r="C3" s="2" t="s">
        <v>34</v>
      </c>
      <c r="E3" s="2" t="s">
        <v>35</v>
      </c>
    </row>
    <row r="4" spans="1:5" ht="39.75" customHeight="1">
      <c r="A4" s="6" t="s">
        <v>36</v>
      </c>
      <c r="C4" s="4">
        <v>14.31</v>
      </c>
      <c r="E4" s="4">
        <v>14.31</v>
      </c>
    </row>
    <row r="5" spans="1:5" ht="15">
      <c r="A5" t="s">
        <v>37</v>
      </c>
      <c r="C5" s="4">
        <v>25.01</v>
      </c>
      <c r="E5" s="4">
        <v>39.32</v>
      </c>
    </row>
    <row r="6" spans="1:5" ht="15">
      <c r="A6" t="s">
        <v>38</v>
      </c>
      <c r="C6" s="4">
        <v>25.62</v>
      </c>
      <c r="E6" s="4">
        <v>64.94</v>
      </c>
    </row>
    <row r="7" spans="1:5" ht="15">
      <c r="A7" t="s">
        <v>39</v>
      </c>
      <c r="C7" s="4">
        <v>26.26</v>
      </c>
      <c r="E7" s="4">
        <v>91.2</v>
      </c>
    </row>
    <row r="8" spans="1:5" ht="15">
      <c r="A8" t="s">
        <v>40</v>
      </c>
      <c r="C8" s="4">
        <v>26.9</v>
      </c>
      <c r="E8" s="4">
        <v>118.1</v>
      </c>
    </row>
    <row r="9" spans="1:5" ht="15">
      <c r="A9" t="s">
        <v>41</v>
      </c>
      <c r="C9" s="4">
        <v>27.56</v>
      </c>
      <c r="E9" s="4">
        <v>145.66</v>
      </c>
    </row>
    <row r="10" spans="1:5" ht="39.75" customHeight="1">
      <c r="A10" s="6" t="s">
        <v>42</v>
      </c>
      <c r="C10" s="4">
        <v>11.7</v>
      </c>
      <c r="E10" s="4">
        <v>157.36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0.7109375" style="0" customWidth="1"/>
    <col min="16" max="16384" width="8.7109375" style="0" customWidth="1"/>
  </cols>
  <sheetData>
    <row r="3" spans="1:15" ht="39.75" customHeight="1">
      <c r="A3" s="1" t="s">
        <v>43</v>
      </c>
      <c r="C3" s="2" t="s">
        <v>44</v>
      </c>
      <c r="E3" s="2" t="s">
        <v>45</v>
      </c>
      <c r="G3" s="2" t="s">
        <v>46</v>
      </c>
      <c r="K3" s="1" t="s">
        <v>47</v>
      </c>
      <c r="O3" s="2" t="s">
        <v>48</v>
      </c>
    </row>
    <row r="4" spans="1:15" ht="15">
      <c r="A4" s="7">
        <v>216</v>
      </c>
      <c r="C4" t="s">
        <v>49</v>
      </c>
      <c r="E4" t="s">
        <v>50</v>
      </c>
      <c r="G4" s="4">
        <v>880</v>
      </c>
      <c r="I4" t="s">
        <v>51</v>
      </c>
      <c r="K4" s="4">
        <v>1000</v>
      </c>
      <c r="M4" t="e">
        <f aca="true" t="shared" si="0" ref="M4:M24">#N/A</f>
        <v>#N/A</v>
      </c>
      <c r="O4" s="4">
        <v>1880</v>
      </c>
    </row>
    <row r="5" spans="1:15" ht="15">
      <c r="A5" s="7">
        <v>204</v>
      </c>
      <c r="C5" t="s">
        <v>52</v>
      </c>
      <c r="E5" t="s">
        <v>53</v>
      </c>
      <c r="G5" s="4">
        <v>770</v>
      </c>
      <c r="I5" t="s">
        <v>51</v>
      </c>
      <c r="K5" s="4">
        <v>1000</v>
      </c>
      <c r="M5" t="e">
        <f t="shared" si="0"/>
        <v>#N/A</v>
      </c>
      <c r="O5" s="4">
        <v>1770</v>
      </c>
    </row>
    <row r="6" spans="1:15" ht="15">
      <c r="A6" s="7">
        <v>192</v>
      </c>
      <c r="C6" t="s">
        <v>54</v>
      </c>
      <c r="E6" t="s">
        <v>55</v>
      </c>
      <c r="G6" s="4">
        <v>660</v>
      </c>
      <c r="I6" t="s">
        <v>51</v>
      </c>
      <c r="K6" s="4">
        <v>1000</v>
      </c>
      <c r="M6" t="e">
        <f t="shared" si="0"/>
        <v>#N/A</v>
      </c>
      <c r="O6" s="4">
        <v>1660</v>
      </c>
    </row>
    <row r="7" spans="1:15" ht="15">
      <c r="A7" s="7">
        <v>180</v>
      </c>
      <c r="C7" t="s">
        <v>56</v>
      </c>
      <c r="E7" t="s">
        <v>57</v>
      </c>
      <c r="G7" s="4">
        <v>550</v>
      </c>
      <c r="I7" t="s">
        <v>51</v>
      </c>
      <c r="K7" s="4">
        <v>1000</v>
      </c>
      <c r="M7" t="e">
        <f t="shared" si="0"/>
        <v>#N/A</v>
      </c>
      <c r="O7" s="4">
        <v>1550</v>
      </c>
    </row>
    <row r="8" spans="1:15" ht="15">
      <c r="A8" s="7">
        <v>168</v>
      </c>
      <c r="C8" t="s">
        <v>58</v>
      </c>
      <c r="E8" t="s">
        <v>59</v>
      </c>
      <c r="G8" s="4">
        <v>440</v>
      </c>
      <c r="I8" t="s">
        <v>51</v>
      </c>
      <c r="K8" s="4">
        <v>1000</v>
      </c>
      <c r="M8" t="e">
        <f t="shared" si="0"/>
        <v>#N/A</v>
      </c>
      <c r="O8" s="4">
        <v>1440</v>
      </c>
    </row>
    <row r="9" spans="1:15" ht="15">
      <c r="A9" s="7">
        <v>156</v>
      </c>
      <c r="C9" t="s">
        <v>60</v>
      </c>
      <c r="E9" t="s">
        <v>61</v>
      </c>
      <c r="G9" s="4">
        <v>330</v>
      </c>
      <c r="I9" t="s">
        <v>51</v>
      </c>
      <c r="K9" s="4">
        <v>1000</v>
      </c>
      <c r="M9" t="e">
        <f t="shared" si="0"/>
        <v>#N/A</v>
      </c>
      <c r="O9" s="4">
        <v>1330</v>
      </c>
    </row>
    <row r="10" spans="1:15" ht="15">
      <c r="A10" s="7">
        <v>144</v>
      </c>
      <c r="C10" t="s">
        <v>62</v>
      </c>
      <c r="E10" t="s">
        <v>63</v>
      </c>
      <c r="G10" s="4">
        <v>220</v>
      </c>
      <c r="I10" t="s">
        <v>51</v>
      </c>
      <c r="K10" s="4">
        <v>1000</v>
      </c>
      <c r="M10" t="e">
        <f t="shared" si="0"/>
        <v>#N/A</v>
      </c>
      <c r="O10" s="4">
        <v>1220</v>
      </c>
    </row>
    <row r="11" spans="1:15" ht="15">
      <c r="A11" s="7">
        <v>138</v>
      </c>
      <c r="C11" t="s">
        <v>64</v>
      </c>
      <c r="E11" t="s">
        <v>65</v>
      </c>
      <c r="G11" s="4">
        <v>165</v>
      </c>
      <c r="I11" t="s">
        <v>51</v>
      </c>
      <c r="K11" s="4">
        <v>1000</v>
      </c>
      <c r="M11" t="e">
        <f t="shared" si="0"/>
        <v>#N/A</v>
      </c>
      <c r="O11" s="4">
        <v>1165</v>
      </c>
    </row>
    <row r="12" spans="1:15" ht="15">
      <c r="A12" s="7">
        <v>132</v>
      </c>
      <c r="C12" t="s">
        <v>66</v>
      </c>
      <c r="E12" t="s">
        <v>67</v>
      </c>
      <c r="G12" s="4">
        <v>110</v>
      </c>
      <c r="I12" t="s">
        <v>51</v>
      </c>
      <c r="K12" s="4">
        <v>1000</v>
      </c>
      <c r="M12" t="e">
        <f t="shared" si="0"/>
        <v>#N/A</v>
      </c>
      <c r="O12" s="4">
        <v>1110</v>
      </c>
    </row>
    <row r="13" spans="1:15" ht="15">
      <c r="A13" s="7">
        <v>126</v>
      </c>
      <c r="C13" t="s">
        <v>68</v>
      </c>
      <c r="E13" t="s">
        <v>69</v>
      </c>
      <c r="G13" s="4">
        <v>55</v>
      </c>
      <c r="I13" t="s">
        <v>51</v>
      </c>
      <c r="K13" s="4">
        <v>1000</v>
      </c>
      <c r="M13" t="e">
        <f t="shared" si="0"/>
        <v>#N/A</v>
      </c>
      <c r="O13" s="4">
        <v>1055</v>
      </c>
    </row>
    <row r="14" spans="1:15" ht="15">
      <c r="A14" s="8">
        <v>120</v>
      </c>
      <c r="C14" s="1" t="s">
        <v>70</v>
      </c>
      <c r="E14" s="1" t="s">
        <v>71</v>
      </c>
      <c r="G14" s="9">
        <v>0</v>
      </c>
      <c r="I14" s="1" t="s">
        <v>51</v>
      </c>
      <c r="K14" s="9">
        <v>1000</v>
      </c>
      <c r="M14" s="1" t="e">
        <f t="shared" si="0"/>
        <v>#N/A</v>
      </c>
      <c r="O14" s="9">
        <v>1000</v>
      </c>
    </row>
    <row r="15" spans="1:15" ht="15">
      <c r="A15" s="7">
        <v>114</v>
      </c>
      <c r="C15" t="s">
        <v>72</v>
      </c>
      <c r="E15" t="s">
        <v>71</v>
      </c>
      <c r="G15" s="4">
        <v>0</v>
      </c>
      <c r="I15" t="s">
        <v>51</v>
      </c>
      <c r="K15" s="4">
        <v>1000</v>
      </c>
      <c r="M15" t="e">
        <f t="shared" si="0"/>
        <v>#N/A</v>
      </c>
      <c r="O15" s="4">
        <v>1000</v>
      </c>
    </row>
    <row r="16" spans="1:15" ht="15">
      <c r="A16" s="7">
        <v>108</v>
      </c>
      <c r="C16" t="s">
        <v>73</v>
      </c>
      <c r="E16" t="s">
        <v>71</v>
      </c>
      <c r="G16" s="4">
        <v>0</v>
      </c>
      <c r="I16" t="s">
        <v>51</v>
      </c>
      <c r="K16" s="4">
        <v>1000</v>
      </c>
      <c r="M16" t="e">
        <f t="shared" si="0"/>
        <v>#N/A</v>
      </c>
      <c r="O16" s="4">
        <v>1000</v>
      </c>
    </row>
    <row r="17" spans="1:15" ht="15">
      <c r="A17" s="7">
        <v>102</v>
      </c>
      <c r="C17" t="s">
        <v>74</v>
      </c>
      <c r="E17" t="s">
        <v>71</v>
      </c>
      <c r="G17" s="4">
        <v>0</v>
      </c>
      <c r="I17" t="s">
        <v>51</v>
      </c>
      <c r="K17" s="4">
        <v>1000</v>
      </c>
      <c r="M17" t="e">
        <f t="shared" si="0"/>
        <v>#N/A</v>
      </c>
      <c r="O17" s="4">
        <v>1000</v>
      </c>
    </row>
    <row r="18" spans="1:15" ht="15">
      <c r="A18" s="7">
        <v>96</v>
      </c>
      <c r="C18" t="s">
        <v>75</v>
      </c>
      <c r="E18" t="s">
        <v>71</v>
      </c>
      <c r="G18" s="4">
        <v>0</v>
      </c>
      <c r="I18" t="s">
        <v>51</v>
      </c>
      <c r="K18" s="4">
        <v>1000</v>
      </c>
      <c r="M18" t="e">
        <f t="shared" si="0"/>
        <v>#N/A</v>
      </c>
      <c r="O18" s="4">
        <v>1000</v>
      </c>
    </row>
    <row r="19" spans="1:15" ht="15">
      <c r="A19" s="7">
        <v>84</v>
      </c>
      <c r="C19" t="s">
        <v>76</v>
      </c>
      <c r="E19" t="s">
        <v>71</v>
      </c>
      <c r="G19" s="4">
        <v>0</v>
      </c>
      <c r="I19" t="s">
        <v>51</v>
      </c>
      <c r="K19" s="4">
        <v>1000</v>
      </c>
      <c r="M19" t="e">
        <f t="shared" si="0"/>
        <v>#N/A</v>
      </c>
      <c r="O19" s="4">
        <v>1000</v>
      </c>
    </row>
    <row r="20" spans="1:15" ht="15">
      <c r="A20" s="7">
        <v>72</v>
      </c>
      <c r="C20" t="s">
        <v>77</v>
      </c>
      <c r="E20" t="s">
        <v>71</v>
      </c>
      <c r="G20" s="4">
        <v>0</v>
      </c>
      <c r="I20" t="s">
        <v>51</v>
      </c>
      <c r="K20" s="4">
        <v>1000</v>
      </c>
      <c r="M20" t="e">
        <f t="shared" si="0"/>
        <v>#N/A</v>
      </c>
      <c r="O20" s="4">
        <v>1000</v>
      </c>
    </row>
    <row r="21" spans="1:15" ht="15">
      <c r="A21" s="7">
        <v>60</v>
      </c>
      <c r="C21" t="s">
        <v>78</v>
      </c>
      <c r="E21" t="s">
        <v>71</v>
      </c>
      <c r="G21" s="4">
        <v>0</v>
      </c>
      <c r="I21" t="s">
        <v>51</v>
      </c>
      <c r="K21" s="4">
        <v>1000</v>
      </c>
      <c r="M21" t="e">
        <f t="shared" si="0"/>
        <v>#N/A</v>
      </c>
      <c r="O21" s="4">
        <v>1000</v>
      </c>
    </row>
    <row r="22" spans="1:15" ht="15">
      <c r="A22" s="7">
        <v>48</v>
      </c>
      <c r="C22" t="s">
        <v>79</v>
      </c>
      <c r="E22" t="s">
        <v>71</v>
      </c>
      <c r="G22" s="4">
        <v>0</v>
      </c>
      <c r="I22" t="s">
        <v>51</v>
      </c>
      <c r="K22" s="4">
        <v>1000</v>
      </c>
      <c r="M22" t="e">
        <f t="shared" si="0"/>
        <v>#N/A</v>
      </c>
      <c r="O22" s="4">
        <v>1000</v>
      </c>
    </row>
    <row r="23" spans="1:15" ht="15">
      <c r="A23" s="7">
        <v>36</v>
      </c>
      <c r="C23" t="s">
        <v>80</v>
      </c>
      <c r="E23" t="s">
        <v>71</v>
      </c>
      <c r="G23" s="4">
        <v>0</v>
      </c>
      <c r="I23" t="s">
        <v>51</v>
      </c>
      <c r="K23" s="4">
        <v>1000</v>
      </c>
      <c r="M23" t="e">
        <f t="shared" si="0"/>
        <v>#N/A</v>
      </c>
      <c r="O23" s="4">
        <v>1000</v>
      </c>
    </row>
    <row r="24" spans="1:15" ht="15">
      <c r="A24" s="7">
        <v>24</v>
      </c>
      <c r="C24" t="s">
        <v>81</v>
      </c>
      <c r="E24" t="s">
        <v>71</v>
      </c>
      <c r="G24" s="4">
        <v>0</v>
      </c>
      <c r="I24" t="s">
        <v>51</v>
      </c>
      <c r="K24" s="4">
        <v>1000</v>
      </c>
      <c r="M24" t="e">
        <f t="shared" si="0"/>
        <v>#N/A</v>
      </c>
      <c r="O24" s="4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2019-12-05T12:36:51Z</dcterms:created>
  <dcterms:modified xsi:type="dcterms:W3CDTF">2019-12-05T12:36:51Z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