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payment at ma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<sst xmlns="http://schemas.openxmlformats.org/spreadsheetml/2006/main" count="30" uniqueCount="15">
  <si>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 xml:space="preserve"> Hypothetical Payment at Maturity for Each $1,000 Principal Amount Note</t>
  </si>
  <si>
    <t>Final Share 
            Price</t>
  </si>
  <si>
    <t>Absolute 
            Share return</t>
  </si>
  <si>
    <t>Hypothetical 
            lowest 
            closing price 
            during 
            Monitoring 
            Period</t>
  </si>
  <si>
    <t>Hypothetical 
            highest 
            closing price 
            during 
            Monitoring 
            Period</t>
  </si>
  <si>
    <t>Additional 
            Amount</t>
  </si>
  <si>
    <t>Principal</t>
  </si>
  <si>
    <t>Payment at 
            Maturity</t>
  </si>
  <si>
    <t>50.00%</t>
  </si>
  <si>
    <t>+</t>
  </si>
  <si>
    <t>37.50%</t>
  </si>
  <si>
    <t>20.00%</t>
  </si>
  <si>
    <t>15.00%</t>
  </si>
  <si>
    <t>10.00%</t>
  </si>
  <si>
    <t>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</si>
</sst>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35.7109375" style="0" customWidth="1"/>
    <col min="3" max="4" width="100.8515625" style="0" customWidth="1"/>
    <col min="5" max="5" width="31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39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/>
      <c r="G5" s="4" t="s">
        <v>6</v>
      </c>
      <c r="H5" s="4"/>
      <c r="I5" s="3" t="s">
        <v>7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5">
        <v>30.75</v>
      </c>
      <c r="B7" t="s">
        <v>8</v>
      </c>
      <c r="C7" s="5">
        <v>21.525</v>
      </c>
      <c r="D7" s="5">
        <v>30.75</v>
      </c>
      <c r="E7" s="5">
        <v>0</v>
      </c>
      <c r="F7" t="s">
        <v>9</v>
      </c>
      <c r="G7" s="6">
        <v>1000</v>
      </c>
      <c r="H7" t="e">
        <f aca="true" t="shared" si="0" ref="H7:H17">#N/A</f>
        <v>#N/A</v>
      </c>
      <c r="I7" s="6">
        <v>1000</v>
      </c>
    </row>
    <row r="8" spans="1:9" ht="15">
      <c r="A8" s="5">
        <v>28.1875</v>
      </c>
      <c r="B8" t="s">
        <v>10</v>
      </c>
      <c r="C8" s="5">
        <v>19.475</v>
      </c>
      <c r="D8" s="5">
        <v>28.1875</v>
      </c>
      <c r="E8" s="5">
        <v>750</v>
      </c>
      <c r="F8" t="s">
        <v>9</v>
      </c>
      <c r="G8" s="6">
        <v>1000</v>
      </c>
      <c r="H8" t="e">
        <f t="shared" si="0"/>
        <v>#N/A</v>
      </c>
      <c r="I8" s="6">
        <v>1750</v>
      </c>
    </row>
    <row r="9" spans="1:9" ht="15">
      <c r="A9" s="5">
        <v>24.6</v>
      </c>
      <c r="B9" t="s">
        <v>11</v>
      </c>
      <c r="C9" s="5">
        <v>19.475</v>
      </c>
      <c r="D9" s="5">
        <v>28.5</v>
      </c>
      <c r="E9" s="5">
        <v>0</v>
      </c>
      <c r="F9" t="s">
        <v>9</v>
      </c>
      <c r="G9" s="6">
        <v>1000</v>
      </c>
      <c r="H9" t="e">
        <f t="shared" si="0"/>
        <v>#N/A</v>
      </c>
      <c r="I9" s="6">
        <v>1000</v>
      </c>
    </row>
    <row r="10" spans="1:9" ht="15">
      <c r="A10" s="5">
        <v>23.575</v>
      </c>
      <c r="B10" t="s">
        <v>12</v>
      </c>
      <c r="C10" s="5">
        <v>19.475</v>
      </c>
      <c r="D10" s="5">
        <v>23.575</v>
      </c>
      <c r="E10" s="5">
        <v>300</v>
      </c>
      <c r="F10" t="s">
        <v>9</v>
      </c>
      <c r="G10" s="6">
        <v>1000</v>
      </c>
      <c r="H10" t="e">
        <f t="shared" si="0"/>
        <v>#N/A</v>
      </c>
      <c r="I10" s="6">
        <v>1300</v>
      </c>
    </row>
    <row r="11" spans="1:9" ht="15">
      <c r="A11" s="5">
        <v>22.55</v>
      </c>
      <c r="B11" t="s">
        <v>13</v>
      </c>
      <c r="C11" s="5">
        <v>18.45</v>
      </c>
      <c r="D11" s="5">
        <v>29</v>
      </c>
      <c r="E11" s="5">
        <v>0</v>
      </c>
      <c r="F11" t="s">
        <v>9</v>
      </c>
      <c r="G11" s="6">
        <v>1000</v>
      </c>
      <c r="H11" t="e">
        <f t="shared" si="0"/>
        <v>#N/A</v>
      </c>
      <c r="I11" s="6">
        <v>1000</v>
      </c>
    </row>
    <row r="12" spans="1:9" ht="15">
      <c r="A12" s="5">
        <v>22.55</v>
      </c>
      <c r="B12" t="s">
        <v>13</v>
      </c>
      <c r="C12" s="5">
        <v>18.45</v>
      </c>
      <c r="D12" s="5">
        <v>23</v>
      </c>
      <c r="E12" s="5">
        <v>200</v>
      </c>
      <c r="F12" t="s">
        <v>9</v>
      </c>
      <c r="G12" s="6">
        <v>1000</v>
      </c>
      <c r="H12" t="e">
        <f t="shared" si="0"/>
        <v>#N/A</v>
      </c>
      <c r="I12" s="6">
        <v>1200</v>
      </c>
    </row>
    <row r="13" spans="1:9" ht="15">
      <c r="A13" s="7">
        <v>20.5</v>
      </c>
      <c r="B13" s="4" t="s">
        <v>14</v>
      </c>
      <c r="C13" s="7">
        <v>18.45</v>
      </c>
      <c r="D13" s="7">
        <v>25</v>
      </c>
      <c r="E13" s="7">
        <v>0</v>
      </c>
      <c r="F13" s="4" t="s">
        <v>9</v>
      </c>
      <c r="G13" s="8">
        <v>1000</v>
      </c>
      <c r="H13" s="4" t="e">
        <f t="shared" si="0"/>
        <v>#N/A</v>
      </c>
      <c r="I13" s="8">
        <v>1000</v>
      </c>
    </row>
    <row r="14" spans="1:9" ht="15">
      <c r="A14" s="5">
        <v>18.45</v>
      </c>
      <c r="B14" t="s">
        <v>13</v>
      </c>
      <c r="C14" s="5">
        <v>18</v>
      </c>
      <c r="D14" s="5">
        <v>23</v>
      </c>
      <c r="E14" s="5">
        <v>200</v>
      </c>
      <c r="F14" t="s">
        <v>9</v>
      </c>
      <c r="G14" s="6">
        <v>1000</v>
      </c>
      <c r="H14" t="e">
        <f t="shared" si="0"/>
        <v>#N/A</v>
      </c>
      <c r="I14" s="6">
        <v>1200</v>
      </c>
    </row>
    <row r="15" spans="1:9" ht="15">
      <c r="A15" s="5">
        <v>17.425</v>
      </c>
      <c r="B15" t="s">
        <v>12</v>
      </c>
      <c r="C15" s="5">
        <v>12.3</v>
      </c>
      <c r="D15" s="5">
        <v>21</v>
      </c>
      <c r="E15" s="5">
        <v>0</v>
      </c>
      <c r="F15" t="s">
        <v>9</v>
      </c>
      <c r="G15" s="6">
        <v>1000</v>
      </c>
      <c r="H15" t="e">
        <f t="shared" si="0"/>
        <v>#N/A</v>
      </c>
      <c r="I15" s="6">
        <v>1000</v>
      </c>
    </row>
    <row r="16" spans="1:9" ht="15">
      <c r="A16" s="5">
        <v>12.8125</v>
      </c>
      <c r="B16" t="s">
        <v>10</v>
      </c>
      <c r="C16" s="5">
        <v>12.8125</v>
      </c>
      <c r="D16" s="5">
        <v>21</v>
      </c>
      <c r="E16" s="5">
        <v>750</v>
      </c>
      <c r="F16" t="s">
        <v>9</v>
      </c>
      <c r="G16" s="6">
        <v>1000</v>
      </c>
      <c r="H16" t="e">
        <f t="shared" si="0"/>
        <v>#N/A</v>
      </c>
      <c r="I16" s="6">
        <v>1750</v>
      </c>
    </row>
    <row r="17" spans="1:9" ht="15">
      <c r="A17" s="5">
        <v>10.25</v>
      </c>
      <c r="B17" t="s">
        <v>8</v>
      </c>
      <c r="C17" s="5">
        <v>10.25</v>
      </c>
      <c r="D17" s="5">
        <v>20.5</v>
      </c>
      <c r="E17" s="5">
        <v>0</v>
      </c>
      <c r="F17" t="s">
        <v>9</v>
      </c>
      <c r="G17" s="6">
        <v>1000</v>
      </c>
      <c r="H17" t="e">
        <f t="shared" si="0"/>
        <v>#N/A</v>
      </c>
      <c r="I17" s="6">
        <v>1000</v>
      </c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</sheetData>
  <sheetProtection selectLockedCells="1" selectUnlockedCells="1"/>
  <mergeCells count="4">
    <mergeCell ref="A2:F2"/>
    <mergeCell ref="A4:I4"/>
    <mergeCell ref="A6:I6"/>
    <mergeCell ref="A18:I1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2019-12-07T04:55:52Z</dcterms:created>
  <dcterms:modified xsi:type="dcterms:W3CDTF">2019-12-07T04:55:52Z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