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<sst xmlns="http://schemas.openxmlformats.org/spreadsheetml/2006/main" count="50" uniqueCount="29">
  <si>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Ending Contract Price</t>
  </si>
  <si>
    <t>Contract Return</t>
  </si>
  <si>
    <t>$1,000 ×
(1 + Contract Return)</t>
  </si>
  <si>
    <t>Deduction Amount</t>
  </si>
  <si>
    <t>Payment at
Maturity</t>
  </si>
  <si>
    <t>80.000%</t>
  </si>
  <si>
    <t></t>
  </si>
  <si>
    <t>70.000%</t>
  </si>
  <si>
    <t>60.000%</t>
  </si>
  <si>
    <t>50.000%</t>
  </si>
  <si>
    <t>40.000%</t>
  </si>
  <si>
    <t>30.000%</t>
  </si>
  <si>
    <t>20.000%</t>
  </si>
  <si>
    <t>10.000%</t>
  </si>
  <si>
    <t>5.000%</t>
  </si>
  <si>
    <t>0.375%</t>
  </si>
  <si>
    <t>0.250%</t>
  </si>
  <si>
    <t>0.000%</t>
  </si>
  <si>
    <t>-10.000%</t>
  </si>
  <si>
    <t>-20.000%</t>
  </si>
  <si>
    <t>-30.000%</t>
  </si>
  <si>
    <t>-40.000%</t>
  </si>
  <si>
    <t>-50.000%</t>
  </si>
  <si>
    <t>-60.000%</t>
  </si>
  <si>
    <t>-70.000%</t>
  </si>
  <si>
    <t>-80.000%</t>
  </si>
  <si>
    <t>-90.000%</t>
  </si>
  <si>
    <t>-100.00%</t>
  </si>
  <si>
    <t>$0.00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</si>
</sst>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6"/>
  <sheetViews>
    <sheetView tabSelected="1"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.7109375" style="0" customWidth="1"/>
    <col min="8" max="8" width="8.7109375" style="0" customWidth="1"/>
    <col min="9" max="9" width="16.7109375" style="0" customWidth="1"/>
    <col min="10" max="10" width="8.7109375" style="0" customWidth="1"/>
    <col min="11" max="11" width="1.7109375" style="0" customWidth="1"/>
    <col min="12" max="12" width="8.7109375" style="0" customWidth="1"/>
    <col min="13" max="13" width="19.7109375" style="0" customWidth="1"/>
    <col min="14" max="16384" width="8.7109375" style="0" customWidth="1"/>
  </cols>
  <sheetData>
    <row r="3" spans="2:13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39.75" customHeight="1">
      <c r="A4" s="2" t="s">
        <v>0</v>
      </c>
      <c r="C4" s="2" t="s">
        <v>1</v>
      </c>
      <c r="E4" s="3" t="s">
        <v>2</v>
      </c>
      <c r="I4" s="2" t="s">
        <v>3</v>
      </c>
      <c r="M4" s="3" t="s">
        <v>4</v>
      </c>
    </row>
    <row r="5" spans="1:13" ht="15">
      <c r="A5" s="4">
        <v>198</v>
      </c>
      <c r="C5" t="s">
        <v>5</v>
      </c>
      <c r="E5" s="4">
        <v>1800</v>
      </c>
      <c r="G5" t="s">
        <v>6</v>
      </c>
      <c r="I5" s="4">
        <v>3.75</v>
      </c>
      <c r="K5" t="e">
        <f aca="true" t="shared" si="0" ref="K5:K26">#N/A</f>
        <v>#N/A</v>
      </c>
      <c r="M5" s="4">
        <v>1796.25</v>
      </c>
    </row>
    <row r="6" spans="1:13" ht="15">
      <c r="A6" s="4">
        <v>187</v>
      </c>
      <c r="C6" t="s">
        <v>7</v>
      </c>
      <c r="E6" s="4">
        <v>1700</v>
      </c>
      <c r="G6" t="s">
        <v>6</v>
      </c>
      <c r="I6" s="4">
        <v>3.75</v>
      </c>
      <c r="K6" t="e">
        <f t="shared" si="0"/>
        <v>#N/A</v>
      </c>
      <c r="M6" s="4">
        <v>1696.25</v>
      </c>
    </row>
    <row r="7" spans="1:13" ht="15">
      <c r="A7" s="4">
        <v>176</v>
      </c>
      <c r="C7" t="s">
        <v>8</v>
      </c>
      <c r="E7" s="4">
        <v>1600</v>
      </c>
      <c r="G7" t="s">
        <v>6</v>
      </c>
      <c r="I7" s="4">
        <v>3.75</v>
      </c>
      <c r="K7" t="e">
        <f t="shared" si="0"/>
        <v>#N/A</v>
      </c>
      <c r="M7" s="4">
        <v>1596.25</v>
      </c>
    </row>
    <row r="8" spans="1:13" ht="15">
      <c r="A8" s="4">
        <v>165</v>
      </c>
      <c r="C8" t="s">
        <v>9</v>
      </c>
      <c r="E8" s="4">
        <v>1500</v>
      </c>
      <c r="G8" t="s">
        <v>6</v>
      </c>
      <c r="I8" s="4">
        <v>3.75</v>
      </c>
      <c r="K8" t="e">
        <f t="shared" si="0"/>
        <v>#N/A</v>
      </c>
      <c r="M8" s="4">
        <v>1496.25</v>
      </c>
    </row>
    <row r="9" spans="1:13" ht="15">
      <c r="A9" s="4">
        <v>154</v>
      </c>
      <c r="C9" t="s">
        <v>10</v>
      </c>
      <c r="E9" s="4">
        <v>1400</v>
      </c>
      <c r="G9" t="s">
        <v>6</v>
      </c>
      <c r="I9" s="4">
        <v>3.75</v>
      </c>
      <c r="K9" t="e">
        <f t="shared" si="0"/>
        <v>#N/A</v>
      </c>
      <c r="M9" s="4">
        <v>1396.25</v>
      </c>
    </row>
    <row r="10" spans="1:13" ht="15">
      <c r="A10" s="4">
        <v>143</v>
      </c>
      <c r="C10" t="s">
        <v>11</v>
      </c>
      <c r="E10" s="4">
        <v>1300</v>
      </c>
      <c r="G10" t="s">
        <v>6</v>
      </c>
      <c r="I10" s="4">
        <v>3.75</v>
      </c>
      <c r="K10" t="e">
        <f t="shared" si="0"/>
        <v>#N/A</v>
      </c>
      <c r="M10" s="4">
        <v>1296.25</v>
      </c>
    </row>
    <row r="11" spans="1:13" ht="15">
      <c r="A11" s="4">
        <v>132</v>
      </c>
      <c r="C11" t="s">
        <v>12</v>
      </c>
      <c r="E11" s="4">
        <v>1200</v>
      </c>
      <c r="G11" t="s">
        <v>6</v>
      </c>
      <c r="I11" s="4">
        <v>3.75</v>
      </c>
      <c r="K11" t="e">
        <f t="shared" si="0"/>
        <v>#N/A</v>
      </c>
      <c r="M11" s="4">
        <v>1196.25</v>
      </c>
    </row>
    <row r="12" spans="1:13" ht="15">
      <c r="A12" s="4">
        <v>121</v>
      </c>
      <c r="C12" t="s">
        <v>13</v>
      </c>
      <c r="E12" s="4">
        <v>1100</v>
      </c>
      <c r="G12" t="s">
        <v>6</v>
      </c>
      <c r="I12" s="4">
        <v>3.75</v>
      </c>
      <c r="K12" t="e">
        <f t="shared" si="0"/>
        <v>#N/A</v>
      </c>
      <c r="M12" s="4">
        <v>1096.25</v>
      </c>
    </row>
    <row r="13" spans="1:13" ht="15">
      <c r="A13" s="4">
        <v>115.5</v>
      </c>
      <c r="C13" t="s">
        <v>14</v>
      </c>
      <c r="E13" s="4">
        <v>1050</v>
      </c>
      <c r="G13" t="s">
        <v>6</v>
      </c>
      <c r="I13" s="4">
        <v>3.75</v>
      </c>
      <c r="K13" t="e">
        <f t="shared" si="0"/>
        <v>#N/A</v>
      </c>
      <c r="M13" s="4">
        <v>1046.25</v>
      </c>
    </row>
    <row r="14" spans="1:13" ht="15">
      <c r="A14" s="4">
        <v>110.4125</v>
      </c>
      <c r="C14" s="2" t="s">
        <v>15</v>
      </c>
      <c r="E14" s="5">
        <v>1003.75</v>
      </c>
      <c r="G14" s="2" t="s">
        <v>6</v>
      </c>
      <c r="I14" s="5">
        <v>3.75</v>
      </c>
      <c r="K14" s="2" t="e">
        <f t="shared" si="0"/>
        <v>#N/A</v>
      </c>
      <c r="M14" s="5">
        <v>1000</v>
      </c>
    </row>
    <row r="15" spans="1:13" ht="15">
      <c r="A15" s="4">
        <v>110.275</v>
      </c>
      <c r="C15" t="s">
        <v>16</v>
      </c>
      <c r="E15" s="4">
        <v>1002.5</v>
      </c>
      <c r="G15" t="s">
        <v>6</v>
      </c>
      <c r="I15" s="4">
        <v>3.75</v>
      </c>
      <c r="K15" t="e">
        <f t="shared" si="0"/>
        <v>#N/A</v>
      </c>
      <c r="M15" s="4">
        <v>998.75</v>
      </c>
    </row>
    <row r="16" spans="1:13" ht="15">
      <c r="A16" s="5">
        <v>110</v>
      </c>
      <c r="C16" s="2" t="s">
        <v>17</v>
      </c>
      <c r="E16" s="5">
        <v>1000</v>
      </c>
      <c r="G16" s="2" t="s">
        <v>6</v>
      </c>
      <c r="I16" s="5">
        <v>3.75</v>
      </c>
      <c r="K16" s="2" t="e">
        <f t="shared" si="0"/>
        <v>#N/A</v>
      </c>
      <c r="M16" s="5">
        <v>996.25</v>
      </c>
    </row>
    <row r="17" spans="1:13" ht="15">
      <c r="A17" s="4">
        <v>99</v>
      </c>
      <c r="C17" t="s">
        <v>18</v>
      </c>
      <c r="E17" s="4">
        <v>900</v>
      </c>
      <c r="G17" t="s">
        <v>6</v>
      </c>
      <c r="I17" s="4">
        <v>3.75</v>
      </c>
      <c r="K17" t="e">
        <f t="shared" si="0"/>
        <v>#N/A</v>
      </c>
      <c r="M17" s="4">
        <v>896.25</v>
      </c>
    </row>
    <row r="18" spans="1:13" ht="15">
      <c r="A18" s="4">
        <v>88</v>
      </c>
      <c r="C18" t="s">
        <v>19</v>
      </c>
      <c r="E18" s="4">
        <v>800</v>
      </c>
      <c r="G18" t="s">
        <v>6</v>
      </c>
      <c r="I18" s="4">
        <v>3.75</v>
      </c>
      <c r="K18" t="e">
        <f t="shared" si="0"/>
        <v>#N/A</v>
      </c>
      <c r="M18" s="4">
        <v>796.25</v>
      </c>
    </row>
    <row r="19" spans="1:13" ht="15">
      <c r="A19" s="4">
        <v>77</v>
      </c>
      <c r="C19" t="s">
        <v>20</v>
      </c>
      <c r="E19" s="4">
        <v>700</v>
      </c>
      <c r="G19" t="s">
        <v>6</v>
      </c>
      <c r="I19" s="4">
        <v>3.75</v>
      </c>
      <c r="K19" t="e">
        <f t="shared" si="0"/>
        <v>#N/A</v>
      </c>
      <c r="M19" s="4">
        <v>696.25</v>
      </c>
    </row>
    <row r="20" spans="1:13" ht="15">
      <c r="A20" s="4">
        <v>66</v>
      </c>
      <c r="C20" t="s">
        <v>21</v>
      </c>
      <c r="E20" s="4">
        <v>600</v>
      </c>
      <c r="G20" t="s">
        <v>6</v>
      </c>
      <c r="I20" s="4">
        <v>3.75</v>
      </c>
      <c r="K20" t="e">
        <f t="shared" si="0"/>
        <v>#N/A</v>
      </c>
      <c r="M20" s="4">
        <v>596.25</v>
      </c>
    </row>
    <row r="21" spans="1:13" ht="15">
      <c r="A21" s="4">
        <v>55</v>
      </c>
      <c r="C21" t="s">
        <v>22</v>
      </c>
      <c r="E21" s="4">
        <v>500</v>
      </c>
      <c r="G21" t="s">
        <v>6</v>
      </c>
      <c r="I21" s="4">
        <v>3.75</v>
      </c>
      <c r="K21" t="e">
        <f t="shared" si="0"/>
        <v>#N/A</v>
      </c>
      <c r="M21" s="4">
        <v>496.25</v>
      </c>
    </row>
    <row r="22" spans="1:13" ht="15">
      <c r="A22" s="4">
        <v>44</v>
      </c>
      <c r="C22" t="s">
        <v>23</v>
      </c>
      <c r="E22" s="4">
        <v>400</v>
      </c>
      <c r="G22" t="s">
        <v>6</v>
      </c>
      <c r="I22" s="4">
        <v>3.75</v>
      </c>
      <c r="K22" t="e">
        <f t="shared" si="0"/>
        <v>#N/A</v>
      </c>
      <c r="M22" s="4">
        <v>396.25</v>
      </c>
    </row>
    <row r="23" spans="1:13" ht="15">
      <c r="A23" s="4">
        <v>33</v>
      </c>
      <c r="C23" t="s">
        <v>24</v>
      </c>
      <c r="E23" s="4">
        <v>300</v>
      </c>
      <c r="G23" t="s">
        <v>6</v>
      </c>
      <c r="I23" s="4">
        <v>3.75</v>
      </c>
      <c r="K23" t="e">
        <f t="shared" si="0"/>
        <v>#N/A</v>
      </c>
      <c r="M23" s="4">
        <v>296.25</v>
      </c>
    </row>
    <row r="24" spans="1:13" ht="15">
      <c r="A24" s="4">
        <v>22</v>
      </c>
      <c r="C24" t="s">
        <v>25</v>
      </c>
      <c r="E24" s="4">
        <v>200</v>
      </c>
      <c r="G24" t="s">
        <v>6</v>
      </c>
      <c r="I24" s="4">
        <v>3.75</v>
      </c>
      <c r="K24" t="e">
        <f t="shared" si="0"/>
        <v>#N/A</v>
      </c>
      <c r="M24" s="4">
        <v>196.25</v>
      </c>
    </row>
    <row r="25" spans="1:13" ht="15">
      <c r="A25" s="4">
        <v>11</v>
      </c>
      <c r="C25" t="s">
        <v>26</v>
      </c>
      <c r="E25" s="4">
        <v>100</v>
      </c>
      <c r="G25" t="s">
        <v>6</v>
      </c>
      <c r="I25" s="4">
        <v>3.75</v>
      </c>
      <c r="K25" t="e">
        <f t="shared" si="0"/>
        <v>#N/A</v>
      </c>
      <c r="M25" s="4">
        <v>96.25</v>
      </c>
    </row>
    <row r="26" spans="1:13" ht="15">
      <c r="A26" s="4">
        <v>0</v>
      </c>
      <c r="C26" t="s">
        <v>27</v>
      </c>
      <c r="E26" s="4">
        <v>0</v>
      </c>
      <c r="G26" t="s">
        <v>6</v>
      </c>
      <c r="I26" s="4">
        <v>3.75</v>
      </c>
      <c r="K26" t="e">
        <f t="shared" si="0"/>
        <v>#N/A</v>
      </c>
      <c r="M26" t="s">
        <v>28</v>
      </c>
    </row>
  </sheetData>
  <sheetProtection selectLockedCells="1" selectUnlockedCells="1"/>
  <mergeCells count="6">
    <mergeCell ref="B3:C3"/>
    <mergeCell ref="D3:E3"/>
    <mergeCell ref="F3:G3"/>
    <mergeCell ref="H3:I3"/>
    <mergeCell ref="J3:K3"/>
    <mergeCell ref="L3:M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2019-12-06T18:05:06Z</dcterms:created>
  <dcterms:modified xsi:type="dcterms:W3CDTF">2019-12-06T18:05:06Z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