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<sst xmlns="http://schemas.openxmlformats.org/spreadsheetml/2006/main" count="73" uniqueCount="40">
  <si>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 xml:space="preserve"> What Is the Payment at Maturity on the Notes Assuming a Range of Performance for the Basket?</t>
  </si>
  <si>
    <t>Ending 
            Basket Level</t>
  </si>
  <si>
    <t>Basket 
            Return</t>
  </si>
  <si>
    <t>Basket Return x 
            Participation Rate 
            (270%)</t>
  </si>
  <si>
    <t>Additional 
            Amount</t>
  </si>
  <si>
    <t>Principal</t>
  </si>
  <si>
    <t>Payment at 
            Maturity</t>
  </si>
  <si>
    <t>80%</t>
  </si>
  <si>
    <t>216.00%</t>
  </si>
  <si>
    <t>+</t>
  </si>
  <si>
    <t>70%</t>
  </si>
  <si>
    <t>189.00%</t>
  </si>
  <si>
    <t>60%</t>
  </si>
  <si>
    <t>162.00%</t>
  </si>
  <si>
    <t>50%</t>
  </si>
  <si>
    <t>135.00%</t>
  </si>
  <si>
    <t>40%</t>
  </si>
  <si>
    <t>108.00%</t>
  </si>
  <si>
    <t>30%</t>
  </si>
  <si>
    <t>81.00%</t>
  </si>
  <si>
    <t>20%</t>
  </si>
  <si>
    <t>54.00%</t>
  </si>
  <si>
    <t>10%</t>
  </si>
  <si>
    <t>27.00%</t>
  </si>
  <si>
    <t>5%</t>
  </si>
  <si>
    <t>13.50%</t>
  </si>
  <si>
    <t>0%</t>
  </si>
  <si>
    <t>0.00%</t>
  </si>
  <si>
    <t>-5%</t>
  </si>
  <si>
    <t>N/A</t>
  </si>
  <si>
    <t>-$50</t>
  </si>
  <si>
    <t>-10%</t>
  </si>
  <si>
    <t>-$100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</si>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</sst>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7.7109375" style="0" customWidth="1"/>
    <col min="3" max="3" width="69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2160</v>
      </c>
      <c r="E7" t="s">
        <v>9</v>
      </c>
      <c r="F7" s="6">
        <v>1000</v>
      </c>
      <c r="G7" t="e">
        <f aca="true" t="shared" si="0" ref="G7:G25">#N/A</f>
        <v>#N/A</v>
      </c>
      <c r="H7" s="6">
        <v>3160</v>
      </c>
    </row>
    <row r="8" spans="1:8" ht="15">
      <c r="A8" s="5">
        <v>170</v>
      </c>
      <c r="B8" t="s">
        <v>10</v>
      </c>
      <c r="C8" t="s">
        <v>11</v>
      </c>
      <c r="D8" s="6">
        <v>1890</v>
      </c>
      <c r="E8" t="s">
        <v>9</v>
      </c>
      <c r="F8" s="6">
        <v>1000</v>
      </c>
      <c r="G8" t="e">
        <f t="shared" si="0"/>
        <v>#N/A</v>
      </c>
      <c r="H8" s="6">
        <v>2890</v>
      </c>
    </row>
    <row r="9" spans="1:8" ht="15">
      <c r="A9" s="5">
        <v>160</v>
      </c>
      <c r="B9" t="s">
        <v>12</v>
      </c>
      <c r="C9" t="s">
        <v>13</v>
      </c>
      <c r="D9" s="6">
        <v>1620</v>
      </c>
      <c r="E9" t="s">
        <v>9</v>
      </c>
      <c r="F9" s="6">
        <v>1000</v>
      </c>
      <c r="G9" t="e">
        <f t="shared" si="0"/>
        <v>#N/A</v>
      </c>
      <c r="H9" s="6">
        <v>2620</v>
      </c>
    </row>
    <row r="10" spans="1:8" ht="15">
      <c r="A10" s="5">
        <v>150</v>
      </c>
      <c r="B10" t="s">
        <v>14</v>
      </c>
      <c r="C10" t="s">
        <v>15</v>
      </c>
      <c r="D10" s="6">
        <v>1350</v>
      </c>
      <c r="E10" t="s">
        <v>9</v>
      </c>
      <c r="F10" s="6">
        <v>1000</v>
      </c>
      <c r="G10" t="e">
        <f t="shared" si="0"/>
        <v>#N/A</v>
      </c>
      <c r="H10" s="6">
        <v>2350</v>
      </c>
    </row>
    <row r="11" spans="1:8" ht="15">
      <c r="A11" s="5">
        <v>140</v>
      </c>
      <c r="B11" t="s">
        <v>16</v>
      </c>
      <c r="C11" t="s">
        <v>17</v>
      </c>
      <c r="D11" s="6">
        <v>1080</v>
      </c>
      <c r="E11" t="s">
        <v>9</v>
      </c>
      <c r="F11" s="6">
        <v>1000</v>
      </c>
      <c r="G11" t="e">
        <f t="shared" si="0"/>
        <v>#N/A</v>
      </c>
      <c r="H11" s="6">
        <v>2080</v>
      </c>
    </row>
    <row r="12" spans="1:8" ht="15">
      <c r="A12" s="5">
        <v>130</v>
      </c>
      <c r="B12" t="s">
        <v>18</v>
      </c>
      <c r="C12" t="s">
        <v>19</v>
      </c>
      <c r="D12" s="6">
        <v>810</v>
      </c>
      <c r="E12" t="s">
        <v>9</v>
      </c>
      <c r="F12" s="6">
        <v>1000</v>
      </c>
      <c r="G12" t="e">
        <f t="shared" si="0"/>
        <v>#N/A</v>
      </c>
      <c r="H12" s="6">
        <v>1810</v>
      </c>
    </row>
    <row r="13" spans="1:8" ht="15">
      <c r="A13" s="5">
        <v>120</v>
      </c>
      <c r="B13" t="s">
        <v>20</v>
      </c>
      <c r="C13" t="s">
        <v>21</v>
      </c>
      <c r="D13" s="6">
        <v>540</v>
      </c>
      <c r="E13" t="s">
        <v>9</v>
      </c>
      <c r="F13" s="6">
        <v>1000</v>
      </c>
      <c r="G13" t="e">
        <f t="shared" si="0"/>
        <v>#N/A</v>
      </c>
      <c r="H13" s="6">
        <v>1540</v>
      </c>
    </row>
    <row r="14" spans="1:8" ht="15">
      <c r="A14" s="5">
        <v>110</v>
      </c>
      <c r="B14" t="s">
        <v>22</v>
      </c>
      <c r="C14" t="s">
        <v>23</v>
      </c>
      <c r="D14" s="6">
        <v>270</v>
      </c>
      <c r="E14" t="s">
        <v>9</v>
      </c>
      <c r="F14" s="6">
        <v>1000</v>
      </c>
      <c r="G14" t="e">
        <f t="shared" si="0"/>
        <v>#N/A</v>
      </c>
      <c r="H14" s="6">
        <v>1270</v>
      </c>
    </row>
    <row r="15" spans="1:8" ht="15">
      <c r="A15" s="5">
        <v>105</v>
      </c>
      <c r="B15" t="s">
        <v>24</v>
      </c>
      <c r="C15" t="s">
        <v>25</v>
      </c>
      <c r="D15" s="6">
        <v>135</v>
      </c>
      <c r="E15" t="s">
        <v>9</v>
      </c>
      <c r="F15" s="6">
        <v>1000</v>
      </c>
      <c r="G15" t="e">
        <f t="shared" si="0"/>
        <v>#N/A</v>
      </c>
      <c r="H15" s="6">
        <v>1135</v>
      </c>
    </row>
    <row r="16" spans="1:8" ht="15">
      <c r="A16" s="7">
        <v>100</v>
      </c>
      <c r="B16" s="4" t="s">
        <v>26</v>
      </c>
      <c r="C16" s="4" t="s">
        <v>27</v>
      </c>
      <c r="D16" s="8">
        <v>0</v>
      </c>
      <c r="E16" s="4" t="s">
        <v>9</v>
      </c>
      <c r="F16" s="8">
        <v>1000</v>
      </c>
      <c r="G16" s="4" t="e">
        <f t="shared" si="0"/>
        <v>#N/A</v>
      </c>
      <c r="H16" s="8">
        <v>1000</v>
      </c>
    </row>
    <row r="17" spans="1:8" ht="15">
      <c r="A17" s="5">
        <v>95</v>
      </c>
      <c r="B17" t="s">
        <v>28</v>
      </c>
      <c r="C17" t="s">
        <v>29</v>
      </c>
      <c r="D17" t="s">
        <v>30</v>
      </c>
      <c r="E17" t="s">
        <v>9</v>
      </c>
      <c r="F17" s="6">
        <v>1000</v>
      </c>
      <c r="G17" t="e">
        <f t="shared" si="0"/>
        <v>#N/A</v>
      </c>
      <c r="H17" s="6">
        <v>950</v>
      </c>
    </row>
    <row r="18" spans="1:8" ht="15">
      <c r="A18" s="5">
        <v>90</v>
      </c>
      <c r="B18" t="s">
        <v>31</v>
      </c>
      <c r="C18" t="s">
        <v>29</v>
      </c>
      <c r="D18" t="s">
        <v>32</v>
      </c>
      <c r="E18" t="s">
        <v>9</v>
      </c>
      <c r="F18" s="6">
        <v>1000</v>
      </c>
      <c r="G18" t="e">
        <f t="shared" si="0"/>
        <v>#N/A</v>
      </c>
      <c r="H18" s="6">
        <v>900</v>
      </c>
    </row>
    <row r="19" spans="1:8" ht="15">
      <c r="A19" s="5">
        <v>80</v>
      </c>
      <c r="B19" t="s">
        <v>33</v>
      </c>
      <c r="C19" t="s">
        <v>29</v>
      </c>
      <c r="D19" t="s">
        <v>32</v>
      </c>
      <c r="E19" t="s">
        <v>9</v>
      </c>
      <c r="F19" s="6">
        <v>1000</v>
      </c>
      <c r="G19" t="e">
        <f t="shared" si="0"/>
        <v>#N/A</v>
      </c>
      <c r="H19" s="6">
        <v>900</v>
      </c>
    </row>
    <row r="20" spans="1:8" ht="15">
      <c r="A20" s="5">
        <v>70</v>
      </c>
      <c r="B20" t="s">
        <v>34</v>
      </c>
      <c r="C20" t="s">
        <v>29</v>
      </c>
      <c r="D20" t="s">
        <v>32</v>
      </c>
      <c r="E20" t="s">
        <v>9</v>
      </c>
      <c r="F20" s="6">
        <v>1000</v>
      </c>
      <c r="G20" t="e">
        <f t="shared" si="0"/>
        <v>#N/A</v>
      </c>
      <c r="H20" s="6">
        <v>900</v>
      </c>
    </row>
    <row r="21" spans="1:8" ht="15">
      <c r="A21" s="5">
        <v>60</v>
      </c>
      <c r="B21" t="s">
        <v>35</v>
      </c>
      <c r="C21" t="s">
        <v>29</v>
      </c>
      <c r="D21" t="s">
        <v>32</v>
      </c>
      <c r="E21" t="s">
        <v>9</v>
      </c>
      <c r="F21" s="6">
        <v>1000</v>
      </c>
      <c r="G21" t="e">
        <f t="shared" si="0"/>
        <v>#N/A</v>
      </c>
      <c r="H21" s="6">
        <v>900</v>
      </c>
    </row>
    <row r="22" spans="1:8" ht="15">
      <c r="A22" s="5">
        <v>50</v>
      </c>
      <c r="B22" t="s">
        <v>36</v>
      </c>
      <c r="C22" t="s">
        <v>29</v>
      </c>
      <c r="D22" t="s">
        <v>32</v>
      </c>
      <c r="E22" t="s">
        <v>9</v>
      </c>
      <c r="F22" s="6">
        <v>1000</v>
      </c>
      <c r="G22" t="e">
        <f t="shared" si="0"/>
        <v>#N/A</v>
      </c>
      <c r="H22" s="6">
        <v>900</v>
      </c>
    </row>
    <row r="23" spans="1:8" ht="15">
      <c r="A23" s="5">
        <v>40</v>
      </c>
      <c r="B23" t="s">
        <v>37</v>
      </c>
      <c r="C23" t="s">
        <v>29</v>
      </c>
      <c r="D23" t="s">
        <v>32</v>
      </c>
      <c r="E23" t="s">
        <v>9</v>
      </c>
      <c r="F23" s="6">
        <v>1000</v>
      </c>
      <c r="G23" t="e">
        <f t="shared" si="0"/>
        <v>#N/A</v>
      </c>
      <c r="H23" s="6">
        <v>900</v>
      </c>
    </row>
    <row r="24" spans="1:8" ht="15">
      <c r="A24" s="5">
        <v>30</v>
      </c>
      <c r="B24" t="s">
        <v>38</v>
      </c>
      <c r="C24" t="s">
        <v>29</v>
      </c>
      <c r="D24" t="s">
        <v>32</v>
      </c>
      <c r="E24" t="s">
        <v>9</v>
      </c>
      <c r="F24" s="6">
        <v>1000</v>
      </c>
      <c r="G24" t="e">
        <f t="shared" si="0"/>
        <v>#N/A</v>
      </c>
      <c r="H24" s="6">
        <v>900</v>
      </c>
    </row>
    <row r="25" spans="1:8" ht="15">
      <c r="A25" s="5">
        <v>20</v>
      </c>
      <c r="B25" t="s">
        <v>39</v>
      </c>
      <c r="C25" t="s">
        <v>29</v>
      </c>
      <c r="D25" t="s">
        <v>32</v>
      </c>
      <c r="E25" t="s">
        <v>9</v>
      </c>
      <c r="F25" s="6">
        <v>1000</v>
      </c>
      <c r="G25" t="e">
        <f t="shared" si="0"/>
        <v>#N/A</v>
      </c>
      <c r="H25" s="6">
        <v>900</v>
      </c>
    </row>
    <row r="26" spans="1:8" ht="15">
      <c r="A26" s="2"/>
      <c r="B26" s="2"/>
      <c r="C26" s="2"/>
      <c r="D26" s="2"/>
      <c r="E26" s="2"/>
      <c r="F26" s="2"/>
      <c r="G26" s="2"/>
      <c r="H26" s="2"/>
    </row>
  </sheetData>
  <sheetProtection selectLockedCells="1" selectUnlockedCells="1"/>
  <mergeCells count="4">
    <mergeCell ref="A2:F2"/>
    <mergeCell ref="A4:H4"/>
    <mergeCell ref="A6:H6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2019-12-07T01:41:09Z</dcterms:created>
  <dcterms:modified xsi:type="dcterms:W3CDTF">2019-12-07T01:41:09Z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