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<sst xmlns="http://schemas.openxmlformats.org/spreadsheetml/2006/main" count="79" uniqueCount="43">
  <si>
    <t>Ending 
        Basket Level</t>
  </si>
  <si>
    <t>Basket Return</t>
  </si>
  <si>
    <t>Basket Return x
  Upside
         Participation Rate 
        (118%)</t>
  </si>
  <si>
    <t>Absolute Value of
        the Basket Return
         x Participation 
        Rate (20%)</t>
  </si>
  <si>
    <t>Additional 
        Amount</t>
  </si>
  <si>
    <t>Principal</t>
  </si>
  <si>
    <t>Payment at 
        Maturity</t>
  </si>
  <si>
    <t>80.00%</t>
  </si>
  <si>
    <t>94.40%</t>
  </si>
  <si>
    <t>N/A</t>
  </si>
  <si>
    <t>+</t>
  </si>
  <si>
    <t>70.00%</t>
  </si>
  <si>
    <t>82.60%</t>
  </si>
  <si>
    <t>60.00%</t>
  </si>
  <si>
    <t>70.80%</t>
  </si>
  <si>
    <t>50.00%</t>
  </si>
  <si>
    <t>59.00%</t>
  </si>
  <si>
    <t>40.00%</t>
  </si>
  <si>
    <t>47.20%</t>
  </si>
  <si>
    <t>30.00%</t>
  </si>
  <si>
    <t>35.40%</t>
  </si>
  <si>
    <t>20.00%</t>
  </si>
  <si>
    <t>23.60%</t>
  </si>
  <si>
    <t>15.00%</t>
  </si>
  <si>
    <t>17.70%</t>
  </si>
  <si>
    <t>10.00%</t>
  </si>
  <si>
    <t>11.80%</t>
  </si>
  <si>
    <t>0.00%</t>
  </si>
  <si>
    <t>-10.00%</t>
  </si>
  <si>
    <t>2.00%</t>
  </si>
  <si>
    <t>-20.00%</t>
  </si>
  <si>
    <t>4.00%</t>
  </si>
  <si>
    <t>-30.00%</t>
  </si>
  <si>
    <t>6.00%</t>
  </si>
  <si>
    <t>-40.00%</t>
  </si>
  <si>
    <t>8.00%</t>
  </si>
  <si>
    <t>-50.00%</t>
  </si>
  <si>
    <t>-60.00%</t>
  </si>
  <si>
    <t>12.00%</t>
  </si>
  <si>
    <t>-70.00%</t>
  </si>
  <si>
    <t>14.00%</t>
  </si>
  <si>
    <t>-80.00%</t>
  </si>
  <si>
    <t>16.00%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</si>
</sst>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3.7109375" style="0" customWidth="1"/>
    <col min="3" max="3" width="71.7109375" style="0" customWidth="1"/>
    <col min="4" max="4" width="94.8515625" style="0" customWidth="1"/>
    <col min="5" max="5" width="27.7109375" style="0" customWidth="1"/>
    <col min="6" max="6" width="1.7109375" style="0" customWidth="1"/>
    <col min="7" max="7" width="10.7109375" style="0" customWidth="1"/>
    <col min="8" max="8" width="1.7109375" style="0" customWidth="1"/>
    <col min="9" max="9" width="29.7109375" style="0" customWidth="1"/>
    <col min="10" max="16384" width="8.7109375" style="0" customWidth="1"/>
  </cols>
  <sheetData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9.75" customHeight="1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G3" s="3" t="s">
        <v>5</v>
      </c>
      <c r="I3" s="2" t="s">
        <v>6</v>
      </c>
    </row>
    <row r="4" spans="1:9" ht="15">
      <c r="A4" s="1"/>
      <c r="B4" s="1"/>
      <c r="C4" s="1"/>
      <c r="D4" s="1"/>
      <c r="E4" s="1"/>
      <c r="F4" s="1"/>
      <c r="G4" s="1"/>
      <c r="H4" s="1"/>
      <c r="I4" s="1"/>
    </row>
    <row r="5" spans="1:9" ht="15">
      <c r="A5" s="4">
        <v>180</v>
      </c>
      <c r="B5" t="s">
        <v>7</v>
      </c>
      <c r="C5" t="s">
        <v>8</v>
      </c>
      <c r="D5" t="s">
        <v>9</v>
      </c>
      <c r="E5" s="5">
        <v>944</v>
      </c>
      <c r="F5" t="s">
        <v>10</v>
      </c>
      <c r="G5" s="5">
        <v>1000</v>
      </c>
      <c r="H5" t="e">
        <f aca="true" t="shared" si="0" ref="H5:H22">#N/A</f>
        <v>#N/A</v>
      </c>
      <c r="I5" s="5">
        <v>1944</v>
      </c>
    </row>
    <row r="6" spans="1:9" ht="15">
      <c r="A6" s="4">
        <v>170</v>
      </c>
      <c r="B6" t="s">
        <v>11</v>
      </c>
      <c r="C6" t="s">
        <v>12</v>
      </c>
      <c r="D6" t="s">
        <v>9</v>
      </c>
      <c r="E6" s="5">
        <v>826</v>
      </c>
      <c r="F6" t="s">
        <v>10</v>
      </c>
      <c r="G6" s="5">
        <v>1000</v>
      </c>
      <c r="H6" t="e">
        <f t="shared" si="0"/>
        <v>#N/A</v>
      </c>
      <c r="I6" s="5">
        <v>1826</v>
      </c>
    </row>
    <row r="7" spans="1:9" ht="15">
      <c r="A7" s="4">
        <v>160</v>
      </c>
      <c r="B7" t="s">
        <v>13</v>
      </c>
      <c r="C7" t="s">
        <v>14</v>
      </c>
      <c r="D7" t="s">
        <v>9</v>
      </c>
      <c r="E7" s="5">
        <v>708</v>
      </c>
      <c r="F7" t="s">
        <v>10</v>
      </c>
      <c r="G7" s="5">
        <v>1000</v>
      </c>
      <c r="H7" t="e">
        <f t="shared" si="0"/>
        <v>#N/A</v>
      </c>
      <c r="I7" s="5">
        <v>1708</v>
      </c>
    </row>
    <row r="8" spans="1:9" ht="15">
      <c r="A8" s="4">
        <v>150</v>
      </c>
      <c r="B8" t="s">
        <v>15</v>
      </c>
      <c r="C8" t="s">
        <v>16</v>
      </c>
      <c r="D8" t="s">
        <v>9</v>
      </c>
      <c r="E8" s="5">
        <v>590</v>
      </c>
      <c r="F8" t="s">
        <v>10</v>
      </c>
      <c r="G8" s="5">
        <v>1000</v>
      </c>
      <c r="H8" t="e">
        <f t="shared" si="0"/>
        <v>#N/A</v>
      </c>
      <c r="I8" s="5">
        <v>1590</v>
      </c>
    </row>
    <row r="9" spans="1:9" ht="15">
      <c r="A9" s="4">
        <v>140</v>
      </c>
      <c r="B9" t="s">
        <v>17</v>
      </c>
      <c r="C9" t="s">
        <v>18</v>
      </c>
      <c r="D9" t="s">
        <v>9</v>
      </c>
      <c r="E9" s="5">
        <v>472</v>
      </c>
      <c r="F9" t="s">
        <v>10</v>
      </c>
      <c r="G9" s="5">
        <v>1000</v>
      </c>
      <c r="H9" t="e">
        <f t="shared" si="0"/>
        <v>#N/A</v>
      </c>
      <c r="I9" s="5">
        <v>1472</v>
      </c>
    </row>
    <row r="10" spans="1:9" ht="15">
      <c r="A10" s="4">
        <v>130</v>
      </c>
      <c r="B10" t="s">
        <v>19</v>
      </c>
      <c r="C10" t="s">
        <v>20</v>
      </c>
      <c r="D10" t="s">
        <v>9</v>
      </c>
      <c r="E10" s="5">
        <v>354</v>
      </c>
      <c r="F10" t="s">
        <v>10</v>
      </c>
      <c r="G10" s="5">
        <v>1000</v>
      </c>
      <c r="H10" t="e">
        <f t="shared" si="0"/>
        <v>#N/A</v>
      </c>
      <c r="I10" s="5">
        <v>1354</v>
      </c>
    </row>
    <row r="11" spans="1:9" ht="15">
      <c r="A11" s="4">
        <v>120</v>
      </c>
      <c r="B11" t="s">
        <v>21</v>
      </c>
      <c r="C11" t="s">
        <v>22</v>
      </c>
      <c r="D11" t="s">
        <v>9</v>
      </c>
      <c r="E11" s="5">
        <v>236</v>
      </c>
      <c r="F11" t="s">
        <v>10</v>
      </c>
      <c r="G11" s="5">
        <v>1000</v>
      </c>
      <c r="H11" t="e">
        <f t="shared" si="0"/>
        <v>#N/A</v>
      </c>
      <c r="I11" s="5">
        <v>1236</v>
      </c>
    </row>
    <row r="12" spans="1:9" ht="15">
      <c r="A12" s="4">
        <v>115</v>
      </c>
      <c r="B12" t="s">
        <v>23</v>
      </c>
      <c r="C12" t="s">
        <v>24</v>
      </c>
      <c r="D12" t="s">
        <v>9</v>
      </c>
      <c r="E12" s="5">
        <v>177</v>
      </c>
      <c r="F12" t="s">
        <v>10</v>
      </c>
      <c r="G12" s="5">
        <v>1000</v>
      </c>
      <c r="H12" t="e">
        <f t="shared" si="0"/>
        <v>#N/A</v>
      </c>
      <c r="I12" s="5">
        <v>1177</v>
      </c>
    </row>
    <row r="13" spans="1:9" ht="15">
      <c r="A13" s="4">
        <v>110</v>
      </c>
      <c r="B13" t="s">
        <v>25</v>
      </c>
      <c r="C13" t="s">
        <v>26</v>
      </c>
      <c r="D13" t="s">
        <v>9</v>
      </c>
      <c r="E13" s="5">
        <v>118</v>
      </c>
      <c r="F13" t="s">
        <v>10</v>
      </c>
      <c r="G13" s="5">
        <v>1000</v>
      </c>
      <c r="H13" t="e">
        <f t="shared" si="0"/>
        <v>#N/A</v>
      </c>
      <c r="I13" s="5">
        <v>1118</v>
      </c>
    </row>
    <row r="14" spans="1:9" ht="15">
      <c r="A14" s="6">
        <v>100</v>
      </c>
      <c r="B14" s="3" t="s">
        <v>27</v>
      </c>
      <c r="C14" s="3" t="s">
        <v>27</v>
      </c>
      <c r="D14" s="3" t="s">
        <v>27</v>
      </c>
      <c r="E14" s="7">
        <v>0</v>
      </c>
      <c r="F14" s="3" t="s">
        <v>10</v>
      </c>
      <c r="G14" s="7">
        <v>1000</v>
      </c>
      <c r="H14" s="3" t="e">
        <f t="shared" si="0"/>
        <v>#N/A</v>
      </c>
      <c r="I14" s="7">
        <v>1000</v>
      </c>
    </row>
    <row r="15" spans="1:9" ht="15">
      <c r="A15" s="4">
        <v>90</v>
      </c>
      <c r="B15" t="s">
        <v>28</v>
      </c>
      <c r="C15" t="s">
        <v>9</v>
      </c>
      <c r="D15" t="s">
        <v>29</v>
      </c>
      <c r="E15" s="5">
        <v>20</v>
      </c>
      <c r="F15" t="s">
        <v>10</v>
      </c>
      <c r="G15" s="5">
        <v>1000</v>
      </c>
      <c r="H15" t="e">
        <f t="shared" si="0"/>
        <v>#N/A</v>
      </c>
      <c r="I15" s="5">
        <v>1020</v>
      </c>
    </row>
    <row r="16" spans="1:9" ht="15">
      <c r="A16" s="4">
        <v>80</v>
      </c>
      <c r="B16" t="s">
        <v>30</v>
      </c>
      <c r="C16" t="s">
        <v>9</v>
      </c>
      <c r="D16" t="s">
        <v>31</v>
      </c>
      <c r="E16" s="5">
        <v>40</v>
      </c>
      <c r="F16" t="s">
        <v>10</v>
      </c>
      <c r="G16" s="5">
        <v>1000</v>
      </c>
      <c r="H16" t="e">
        <f t="shared" si="0"/>
        <v>#N/A</v>
      </c>
      <c r="I16" s="5">
        <v>1040</v>
      </c>
    </row>
    <row r="17" spans="1:9" ht="15">
      <c r="A17" s="4">
        <v>70</v>
      </c>
      <c r="B17" t="s">
        <v>32</v>
      </c>
      <c r="C17" t="s">
        <v>9</v>
      </c>
      <c r="D17" t="s">
        <v>33</v>
      </c>
      <c r="E17" s="5">
        <v>60</v>
      </c>
      <c r="F17" t="s">
        <v>10</v>
      </c>
      <c r="G17" s="5">
        <v>1000</v>
      </c>
      <c r="H17" t="e">
        <f t="shared" si="0"/>
        <v>#N/A</v>
      </c>
      <c r="I17" s="5">
        <v>1060</v>
      </c>
    </row>
    <row r="18" spans="1:9" ht="15">
      <c r="A18" s="4">
        <v>60</v>
      </c>
      <c r="B18" t="s">
        <v>34</v>
      </c>
      <c r="C18" t="s">
        <v>9</v>
      </c>
      <c r="D18" t="s">
        <v>35</v>
      </c>
      <c r="E18" s="5">
        <v>80</v>
      </c>
      <c r="F18" t="s">
        <v>10</v>
      </c>
      <c r="G18" s="5">
        <v>1000</v>
      </c>
      <c r="H18" t="e">
        <f t="shared" si="0"/>
        <v>#N/A</v>
      </c>
      <c r="I18" s="5">
        <v>1080</v>
      </c>
    </row>
    <row r="19" spans="1:9" ht="15">
      <c r="A19" s="4">
        <v>50</v>
      </c>
      <c r="B19" t="s">
        <v>36</v>
      </c>
      <c r="C19" t="s">
        <v>9</v>
      </c>
      <c r="D19" t="s">
        <v>25</v>
      </c>
      <c r="E19" s="5">
        <v>100</v>
      </c>
      <c r="F19" t="s">
        <v>10</v>
      </c>
      <c r="G19" s="5">
        <v>1000</v>
      </c>
      <c r="H19" t="e">
        <f t="shared" si="0"/>
        <v>#N/A</v>
      </c>
      <c r="I19" s="5">
        <v>1100</v>
      </c>
    </row>
    <row r="20" spans="1:9" ht="15">
      <c r="A20" s="4">
        <v>40</v>
      </c>
      <c r="B20" t="s">
        <v>37</v>
      </c>
      <c r="C20" t="s">
        <v>9</v>
      </c>
      <c r="D20" t="s">
        <v>38</v>
      </c>
      <c r="E20" s="5">
        <v>120</v>
      </c>
      <c r="F20" t="s">
        <v>10</v>
      </c>
      <c r="G20" s="5">
        <v>1000</v>
      </c>
      <c r="H20" t="e">
        <f t="shared" si="0"/>
        <v>#N/A</v>
      </c>
      <c r="I20" s="5">
        <v>1120</v>
      </c>
    </row>
    <row r="21" spans="1:9" ht="15">
      <c r="A21" s="4">
        <v>30</v>
      </c>
      <c r="B21" t="s">
        <v>39</v>
      </c>
      <c r="C21" t="s">
        <v>9</v>
      </c>
      <c r="D21" t="s">
        <v>40</v>
      </c>
      <c r="E21" s="5">
        <v>140</v>
      </c>
      <c r="F21" t="s">
        <v>10</v>
      </c>
      <c r="G21" s="5">
        <v>1000</v>
      </c>
      <c r="H21" t="e">
        <f t="shared" si="0"/>
        <v>#N/A</v>
      </c>
      <c r="I21" s="5">
        <v>1140</v>
      </c>
    </row>
    <row r="22" spans="1:9" ht="15">
      <c r="A22" s="4">
        <v>20</v>
      </c>
      <c r="B22" t="s">
        <v>41</v>
      </c>
      <c r="C22" t="s">
        <v>9</v>
      </c>
      <c r="D22" t="s">
        <v>42</v>
      </c>
      <c r="E22" s="5">
        <v>160</v>
      </c>
      <c r="F22" t="s">
        <v>10</v>
      </c>
      <c r="G22" s="5">
        <v>1000</v>
      </c>
      <c r="H22" t="e">
        <f t="shared" si="0"/>
        <v>#N/A</v>
      </c>
      <c r="I22" s="5">
        <v>1160</v>
      </c>
    </row>
    <row r="23" spans="1:9" ht="15">
      <c r="A23" s="1"/>
      <c r="B23" s="1"/>
      <c r="C23" s="1"/>
      <c r="D23" s="1"/>
      <c r="E23" s="1"/>
      <c r="F23" s="1"/>
      <c r="G23" s="1"/>
      <c r="H23" s="1"/>
      <c r="I23" s="1"/>
    </row>
  </sheetData>
  <sheetProtection selectLockedCells="1" selectUnlockedCells="1"/>
  <mergeCells count="3">
    <mergeCell ref="A2:I2"/>
    <mergeCell ref="A4:I4"/>
    <mergeCell ref="A23:I2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2019-12-07T04:50:58Z</dcterms:created>
  <dcterms:modified xsi:type="dcterms:W3CDTF">2019-12-07T04:50:58Z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