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ensitivity analysis  hypo" sheetId="1" r:id="rId1"/>
  </sheets>
  <definedNames/>
  <calcPr fullCalcOnLoad="1"/>
</workbook>
</file>

<file path=xl/sharedStrings.xml><?xml version="1.0" encoding="utf-8"?>
<sst xmlns="http://schemas.openxmlformats.org/spreadsheetml/2006/main" count="70" uniqueCount="29">
  <si>
    <t xml:space="preserve"> Sensitivity Analysis — Hypothetical Payment at Maturity for Each $1,000
Principal Amount Note</t>
  </si>
  <si>
    <t>Ending Index
         Level</t>
  </si>
  <si>
    <t>Index Return</t>
  </si>
  <si>
    <t>Index Return x
         Participation
         Rate (100%)</t>
  </si>
  <si>
    <t>Additional
         Amount</t>
  </si>
  <si>
    <t>Principal</t>
  </si>
  <si>
    <t>Payment at
         Maturity</t>
  </si>
  <si>
    <t>80.00%</t>
  </si>
  <si>
    <t>+</t>
  </si>
  <si>
    <t>70.00%</t>
  </si>
  <si>
    <t>60.00%</t>
  </si>
  <si>
    <t>30.00%</t>
  </si>
  <si>
    <t>20.00%</t>
  </si>
  <si>
    <t>10.00%</t>
  </si>
  <si>
    <t>7.50%</t>
  </si>
  <si>
    <t>5.00%</t>
  </si>
  <si>
    <t>2.50%</t>
  </si>
  <si>
    <t>1.00%</t>
  </si>
  <si>
    <t>0.00%</t>
  </si>
  <si>
    <t>-10.00%</t>
  </si>
  <si>
    <t>-20.00%</t>
  </si>
  <si>
    <t>-30.00%</t>
  </si>
  <si>
    <t>-40.00%</t>
  </si>
  <si>
    <t>-50.00%</t>
  </si>
  <si>
    <t>-60.00%</t>
  </si>
  <si>
    <t>-70.00%</t>
  </si>
  <si>
    <t>-80.00%</t>
  </si>
  <si>
    <t>-90.00%</t>
  </si>
  <si>
    <t>-100.00%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</si>
</sst>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_(\$* #,##0.00_);_(\$* \(#,##0.00\);_(\$* \-??_);_(@_)"/>
    <numFmt numFmtId="167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4" fontId="0" fillId="0" borderId="0" xfId="0" applyBorder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8"/>
  <sheetViews>
    <sheetView tabSelected="1"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12.7109375" style="0" customWidth="1"/>
    <col min="3" max="3" width="60.7109375" style="0" customWidth="1"/>
    <col min="4" max="4" width="27.7109375" style="0" customWidth="1"/>
    <col min="5" max="5" width="1.7109375" style="0" customWidth="1"/>
    <col min="6" max="6" width="10.7109375" style="0" customWidth="1"/>
    <col min="7" max="7" width="1.7109375" style="0" customWidth="1"/>
    <col min="8" max="8" width="29.7109375" style="0" customWidth="1"/>
    <col min="9" max="16384" width="8.7109375" style="0" customWidth="1"/>
  </cols>
  <sheetData>
    <row r="2" spans="1:6" ht="15" customHeight="1">
      <c r="A2" s="1" t="s">
        <v>0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39.75" customHeight="1">
      <c r="A5" s="3" t="s">
        <v>1</v>
      </c>
      <c r="B5" s="4" t="s">
        <v>2</v>
      </c>
      <c r="C5" s="3" t="s">
        <v>3</v>
      </c>
      <c r="D5" s="3" t="s">
        <v>4</v>
      </c>
      <c r="E5" s="4"/>
      <c r="F5" s="4" t="s">
        <v>5</v>
      </c>
      <c r="G5" s="4"/>
      <c r="H5" s="3" t="s">
        <v>6</v>
      </c>
    </row>
    <row r="6" spans="1:8" ht="15">
      <c r="A6" s="5"/>
      <c r="B6" s="5"/>
      <c r="C6" s="5"/>
      <c r="D6" s="5"/>
      <c r="E6" s="5"/>
      <c r="F6" s="5"/>
      <c r="G6" s="5"/>
      <c r="H6" s="5"/>
    </row>
    <row r="7" spans="1:8" ht="15">
      <c r="A7" s="6">
        <v>432</v>
      </c>
      <c r="B7" t="s">
        <v>7</v>
      </c>
      <c r="C7" t="s">
        <v>7</v>
      </c>
      <c r="D7" s="7">
        <v>100</v>
      </c>
      <c r="E7" t="s">
        <v>8</v>
      </c>
      <c r="F7" s="8">
        <v>1000</v>
      </c>
      <c r="G7" t="e">
        <f aca="true" t="shared" si="0" ref="G7:G27">#N/A</f>
        <v>#N/A</v>
      </c>
      <c r="H7" s="7">
        <v>1100</v>
      </c>
    </row>
    <row r="8" spans="1:8" ht="15">
      <c r="A8" s="6">
        <v>408</v>
      </c>
      <c r="B8" t="s">
        <v>9</v>
      </c>
      <c r="C8" t="s">
        <v>9</v>
      </c>
      <c r="D8" s="7">
        <v>100</v>
      </c>
      <c r="E8" t="s">
        <v>8</v>
      </c>
      <c r="F8" s="8">
        <v>1000</v>
      </c>
      <c r="G8" t="e">
        <f t="shared" si="0"/>
        <v>#N/A</v>
      </c>
      <c r="H8" s="7">
        <v>1100</v>
      </c>
    </row>
    <row r="9" spans="1:8" ht="15">
      <c r="A9" s="6">
        <v>384</v>
      </c>
      <c r="B9" t="s">
        <v>10</v>
      </c>
      <c r="C9" t="s">
        <v>10</v>
      </c>
      <c r="D9" s="7">
        <v>100</v>
      </c>
      <c r="E9" t="s">
        <v>8</v>
      </c>
      <c r="F9" s="8">
        <v>1000</v>
      </c>
      <c r="G9" t="e">
        <f t="shared" si="0"/>
        <v>#N/A</v>
      </c>
      <c r="H9" s="7">
        <v>1100</v>
      </c>
    </row>
    <row r="10" spans="1:8" ht="15">
      <c r="A10" s="6">
        <v>312</v>
      </c>
      <c r="B10" t="s">
        <v>11</v>
      </c>
      <c r="C10" t="s">
        <v>11</v>
      </c>
      <c r="D10" s="7">
        <v>100</v>
      </c>
      <c r="E10" t="s">
        <v>8</v>
      </c>
      <c r="F10" s="8">
        <v>1000</v>
      </c>
      <c r="G10" t="e">
        <f t="shared" si="0"/>
        <v>#N/A</v>
      </c>
      <c r="H10" s="7">
        <v>1100</v>
      </c>
    </row>
    <row r="11" spans="1:8" ht="15">
      <c r="A11" s="6">
        <v>288</v>
      </c>
      <c r="B11" t="s">
        <v>12</v>
      </c>
      <c r="C11" t="s">
        <v>12</v>
      </c>
      <c r="D11" s="7">
        <v>100</v>
      </c>
      <c r="E11" t="s">
        <v>8</v>
      </c>
      <c r="F11" s="8">
        <v>1000</v>
      </c>
      <c r="G11" t="e">
        <f t="shared" si="0"/>
        <v>#N/A</v>
      </c>
      <c r="H11" s="7">
        <v>1100</v>
      </c>
    </row>
    <row r="12" spans="1:8" ht="15">
      <c r="A12" s="6">
        <v>264</v>
      </c>
      <c r="B12" t="s">
        <v>13</v>
      </c>
      <c r="C12" t="s">
        <v>13</v>
      </c>
      <c r="D12" s="7">
        <v>100</v>
      </c>
      <c r="E12" t="s">
        <v>8</v>
      </c>
      <c r="F12" s="8">
        <v>1000</v>
      </c>
      <c r="G12" t="e">
        <f t="shared" si="0"/>
        <v>#N/A</v>
      </c>
      <c r="H12" s="7">
        <v>1100</v>
      </c>
    </row>
    <row r="13" spans="1:8" ht="15">
      <c r="A13" s="6">
        <v>258</v>
      </c>
      <c r="B13" t="s">
        <v>14</v>
      </c>
      <c r="C13" t="s">
        <v>14</v>
      </c>
      <c r="D13" s="7">
        <v>75</v>
      </c>
      <c r="E13" t="s">
        <v>8</v>
      </c>
      <c r="F13" s="8">
        <v>1000</v>
      </c>
      <c r="G13" t="e">
        <f t="shared" si="0"/>
        <v>#N/A</v>
      </c>
      <c r="H13" s="7">
        <v>1075</v>
      </c>
    </row>
    <row r="14" spans="1:8" ht="15">
      <c r="A14" s="6">
        <v>252</v>
      </c>
      <c r="B14" t="s">
        <v>15</v>
      </c>
      <c r="C14" t="s">
        <v>15</v>
      </c>
      <c r="D14" s="7">
        <v>50</v>
      </c>
      <c r="E14" t="s">
        <v>8</v>
      </c>
      <c r="F14" s="8">
        <v>1000</v>
      </c>
      <c r="G14" t="e">
        <f t="shared" si="0"/>
        <v>#N/A</v>
      </c>
      <c r="H14" s="7">
        <v>1050</v>
      </c>
    </row>
    <row r="15" spans="1:8" ht="15">
      <c r="A15" s="6">
        <v>246</v>
      </c>
      <c r="B15" t="s">
        <v>16</v>
      </c>
      <c r="C15" t="s">
        <v>16</v>
      </c>
      <c r="D15" s="7">
        <v>25</v>
      </c>
      <c r="E15" t="s">
        <v>8</v>
      </c>
      <c r="F15" s="8">
        <v>1000</v>
      </c>
      <c r="G15" t="e">
        <f t="shared" si="0"/>
        <v>#N/A</v>
      </c>
      <c r="H15" s="7">
        <v>1025</v>
      </c>
    </row>
    <row r="16" spans="1:8" ht="15">
      <c r="A16" s="6">
        <v>242.4</v>
      </c>
      <c r="B16" t="s">
        <v>17</v>
      </c>
      <c r="C16" t="s">
        <v>17</v>
      </c>
      <c r="D16" s="7">
        <v>10</v>
      </c>
      <c r="E16" t="s">
        <v>8</v>
      </c>
      <c r="F16" s="8">
        <v>1000</v>
      </c>
      <c r="G16" t="e">
        <f t="shared" si="0"/>
        <v>#N/A</v>
      </c>
      <c r="H16" s="7">
        <v>1010</v>
      </c>
    </row>
    <row r="17" spans="1:8" ht="15">
      <c r="A17" s="9">
        <v>240</v>
      </c>
      <c r="B17" s="4" t="s">
        <v>18</v>
      </c>
      <c r="C17" s="4" t="s">
        <v>18</v>
      </c>
      <c r="D17" s="10">
        <v>0</v>
      </c>
      <c r="E17" s="4" t="s">
        <v>8</v>
      </c>
      <c r="F17" s="11">
        <v>1000</v>
      </c>
      <c r="G17" s="4" t="e">
        <f t="shared" si="0"/>
        <v>#N/A</v>
      </c>
      <c r="H17" s="10">
        <v>1000</v>
      </c>
    </row>
    <row r="18" spans="1:8" ht="15">
      <c r="A18" s="6">
        <v>216</v>
      </c>
      <c r="B18" t="s">
        <v>19</v>
      </c>
      <c r="C18" t="s">
        <v>18</v>
      </c>
      <c r="D18" s="7">
        <v>0</v>
      </c>
      <c r="E18" t="s">
        <v>8</v>
      </c>
      <c r="F18" s="8">
        <v>1000</v>
      </c>
      <c r="G18" t="e">
        <f t="shared" si="0"/>
        <v>#N/A</v>
      </c>
      <c r="H18" s="7">
        <v>1000</v>
      </c>
    </row>
    <row r="19" spans="1:8" ht="15">
      <c r="A19" s="6">
        <v>192</v>
      </c>
      <c r="B19" t="s">
        <v>20</v>
      </c>
      <c r="C19" t="s">
        <v>18</v>
      </c>
      <c r="D19" s="7">
        <v>0</v>
      </c>
      <c r="E19" t="s">
        <v>8</v>
      </c>
      <c r="F19" s="8">
        <v>1000</v>
      </c>
      <c r="G19" t="e">
        <f t="shared" si="0"/>
        <v>#N/A</v>
      </c>
      <c r="H19" s="7">
        <v>1000</v>
      </c>
    </row>
    <row r="20" spans="1:8" ht="15">
      <c r="A20" s="6">
        <v>168</v>
      </c>
      <c r="B20" t="s">
        <v>21</v>
      </c>
      <c r="C20" t="s">
        <v>18</v>
      </c>
      <c r="D20" s="7">
        <v>0</v>
      </c>
      <c r="E20" t="s">
        <v>8</v>
      </c>
      <c r="F20" s="8">
        <v>1000</v>
      </c>
      <c r="G20" t="e">
        <f t="shared" si="0"/>
        <v>#N/A</v>
      </c>
      <c r="H20" s="7">
        <v>1000</v>
      </c>
    </row>
    <row r="21" spans="1:8" ht="15">
      <c r="A21" s="6">
        <v>144</v>
      </c>
      <c r="B21" t="s">
        <v>22</v>
      </c>
      <c r="C21" t="s">
        <v>18</v>
      </c>
      <c r="D21" s="7">
        <v>0</v>
      </c>
      <c r="E21" t="s">
        <v>8</v>
      </c>
      <c r="F21" s="8">
        <v>1000</v>
      </c>
      <c r="G21" t="e">
        <f t="shared" si="0"/>
        <v>#N/A</v>
      </c>
      <c r="H21" s="7">
        <v>1000</v>
      </c>
    </row>
    <row r="22" spans="1:8" ht="15">
      <c r="A22" s="6">
        <v>120</v>
      </c>
      <c r="B22" t="s">
        <v>23</v>
      </c>
      <c r="C22" t="s">
        <v>18</v>
      </c>
      <c r="D22" s="7">
        <v>0</v>
      </c>
      <c r="E22" t="s">
        <v>8</v>
      </c>
      <c r="F22" s="8">
        <v>1000</v>
      </c>
      <c r="G22" t="e">
        <f t="shared" si="0"/>
        <v>#N/A</v>
      </c>
      <c r="H22" s="7">
        <v>1000</v>
      </c>
    </row>
    <row r="23" spans="1:8" ht="15">
      <c r="A23" s="6">
        <v>96</v>
      </c>
      <c r="B23" t="s">
        <v>24</v>
      </c>
      <c r="C23" t="s">
        <v>18</v>
      </c>
      <c r="D23" s="7">
        <v>0</v>
      </c>
      <c r="E23" t="s">
        <v>8</v>
      </c>
      <c r="F23" s="8">
        <v>1000</v>
      </c>
      <c r="G23" t="e">
        <f t="shared" si="0"/>
        <v>#N/A</v>
      </c>
      <c r="H23" s="7">
        <v>1000</v>
      </c>
    </row>
    <row r="24" spans="1:8" ht="15">
      <c r="A24" s="6">
        <v>72</v>
      </c>
      <c r="B24" t="s">
        <v>25</v>
      </c>
      <c r="C24" t="s">
        <v>18</v>
      </c>
      <c r="D24" s="7">
        <v>0</v>
      </c>
      <c r="E24" t="s">
        <v>8</v>
      </c>
      <c r="F24" s="8">
        <v>1000</v>
      </c>
      <c r="G24" t="e">
        <f t="shared" si="0"/>
        <v>#N/A</v>
      </c>
      <c r="H24" s="7">
        <v>1000</v>
      </c>
    </row>
    <row r="25" spans="1:8" ht="15">
      <c r="A25" s="6">
        <v>48</v>
      </c>
      <c r="B25" t="s">
        <v>26</v>
      </c>
      <c r="C25" t="s">
        <v>18</v>
      </c>
      <c r="D25" s="7">
        <v>0</v>
      </c>
      <c r="E25" t="s">
        <v>8</v>
      </c>
      <c r="F25" s="8">
        <v>1000</v>
      </c>
      <c r="G25" t="e">
        <f t="shared" si="0"/>
        <v>#N/A</v>
      </c>
      <c r="H25" s="7">
        <v>1000</v>
      </c>
    </row>
    <row r="26" spans="1:8" ht="15">
      <c r="A26" s="6">
        <v>24</v>
      </c>
      <c r="B26" t="s">
        <v>27</v>
      </c>
      <c r="C26" t="s">
        <v>18</v>
      </c>
      <c r="D26" s="7">
        <v>0</v>
      </c>
      <c r="E26" t="s">
        <v>8</v>
      </c>
      <c r="F26" s="8">
        <v>1000</v>
      </c>
      <c r="G26" t="e">
        <f t="shared" si="0"/>
        <v>#N/A</v>
      </c>
      <c r="H26" s="7">
        <v>1000</v>
      </c>
    </row>
    <row r="27" spans="1:8" ht="15">
      <c r="A27" s="6">
        <v>0</v>
      </c>
      <c r="B27" t="s">
        <v>28</v>
      </c>
      <c r="C27" t="s">
        <v>18</v>
      </c>
      <c r="D27" s="7">
        <v>0</v>
      </c>
      <c r="E27" t="s">
        <v>8</v>
      </c>
      <c r="F27" s="8">
        <v>1000</v>
      </c>
      <c r="G27" t="e">
        <f t="shared" si="0"/>
        <v>#N/A</v>
      </c>
      <c r="H27" s="7">
        <v>1000</v>
      </c>
    </row>
    <row r="28" spans="1:8" ht="15">
      <c r="A28" s="5"/>
      <c r="B28" s="5"/>
      <c r="C28" s="5"/>
      <c r="D28" s="5"/>
      <c r="E28" s="5"/>
      <c r="F28" s="5"/>
      <c r="G28" s="5"/>
      <c r="H28" s="5"/>
    </row>
  </sheetData>
  <sheetProtection selectLockedCells="1" selectUnlockedCells="1"/>
  <mergeCells count="4">
    <mergeCell ref="A2:F2"/>
    <mergeCell ref="A4:H4"/>
    <mergeCell ref="A6:H6"/>
    <mergeCell ref="A28:H28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2019-12-07T04:46:45Z</dcterms:created>
  <dcterms:modified xsi:type="dcterms:W3CDTF">2019-12-07T04:46:45Z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