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<sst xmlns="http://schemas.openxmlformats.org/spreadsheetml/2006/main" count="72" uniqueCount="32">
  <si>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  
          Performing 
           Index Ending 
           Index Level</t>
  </si>
  <si>
    <t>Lesser 
           Index  
          Return</t>
  </si>
  <si>
    <t>Lesser Index  
          Return x  
          Participation 
           Rate (300%)</t>
  </si>
  <si>
    <t>Additional 
           Amount</t>
  </si>
  <si>
    <t>Principal</t>
  </si>
  <si>
    <t>Payment at Maturity</t>
  </si>
  <si>
    <t>80.00%</t>
  </si>
  <si>
    <t>5.25%</t>
  </si>
  <si>
    <t>+</t>
  </si>
  <si>
    <t>70.00%</t>
  </si>
  <si>
    <t>60.00%</t>
  </si>
  <si>
    <t>30.00%</t>
  </si>
  <si>
    <t>20.00%</t>
  </si>
  <si>
    <t>10.00%</t>
  </si>
  <si>
    <t>5.00%</t>
  </si>
  <si>
    <t>3.00%</t>
  </si>
  <si>
    <t>1.75%</t>
  </si>
  <si>
    <t>1.50%</t>
  </si>
  <si>
    <t>4.50%</t>
  </si>
  <si>
    <t>1.00%</t>
  </si>
  <si>
    <t>0.00%</t>
  </si>
  <si>
    <t>-10.00%</t>
  </si>
  <si>
    <t>N/A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</si>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</sst>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45.7109375" style="0" customWidth="1"/>
    <col min="3" max="3" width="86.851562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2790</v>
      </c>
      <c r="B5" t="s">
        <v>6</v>
      </c>
      <c r="C5" t="s">
        <v>7</v>
      </c>
      <c r="D5" s="5">
        <v>52.5</v>
      </c>
      <c r="E5" t="s">
        <v>8</v>
      </c>
      <c r="F5" s="6">
        <v>1000</v>
      </c>
      <c r="G5" t="e">
        <f aca="true" t="shared" si="0" ref="G5:G26">#N/A</f>
        <v>#N/A</v>
      </c>
      <c r="H5" s="5">
        <v>1052.5</v>
      </c>
    </row>
    <row r="6" spans="1:8" ht="15">
      <c r="A6" s="4">
        <v>2635</v>
      </c>
      <c r="B6" t="s">
        <v>9</v>
      </c>
      <c r="C6" t="s">
        <v>7</v>
      </c>
      <c r="D6" s="5">
        <v>52.5</v>
      </c>
      <c r="E6" t="s">
        <v>8</v>
      </c>
      <c r="F6" s="6">
        <v>1000</v>
      </c>
      <c r="G6" t="e">
        <f t="shared" si="0"/>
        <v>#N/A</v>
      </c>
      <c r="H6" s="5">
        <v>1052.5</v>
      </c>
    </row>
    <row r="7" spans="1:8" ht="15">
      <c r="A7" s="4">
        <v>2480</v>
      </c>
      <c r="B7" t="s">
        <v>10</v>
      </c>
      <c r="C7" t="s">
        <v>7</v>
      </c>
      <c r="D7" s="5">
        <v>52.5</v>
      </c>
      <c r="E7" t="s">
        <v>8</v>
      </c>
      <c r="F7" s="6">
        <v>1000</v>
      </c>
      <c r="G7" t="e">
        <f t="shared" si="0"/>
        <v>#N/A</v>
      </c>
      <c r="H7" s="5">
        <v>1052.5</v>
      </c>
    </row>
    <row r="8" spans="1:8" ht="15">
      <c r="A8" s="4">
        <v>2015</v>
      </c>
      <c r="B8" t="s">
        <v>11</v>
      </c>
      <c r="C8" t="s">
        <v>7</v>
      </c>
      <c r="D8" s="5">
        <v>52.5</v>
      </c>
      <c r="E8" t="s">
        <v>8</v>
      </c>
      <c r="F8" s="6">
        <v>1000</v>
      </c>
      <c r="G8" t="e">
        <f t="shared" si="0"/>
        <v>#N/A</v>
      </c>
      <c r="H8" s="5">
        <v>1052.5</v>
      </c>
    </row>
    <row r="9" spans="1:8" ht="15">
      <c r="A9" s="4">
        <v>1860</v>
      </c>
      <c r="B9" t="s">
        <v>12</v>
      </c>
      <c r="C9" t="s">
        <v>7</v>
      </c>
      <c r="D9" s="5">
        <v>52.5</v>
      </c>
      <c r="E9" t="s">
        <v>8</v>
      </c>
      <c r="F9" s="6">
        <v>1000</v>
      </c>
      <c r="G9" t="e">
        <f t="shared" si="0"/>
        <v>#N/A</v>
      </c>
      <c r="H9" s="5">
        <v>1052.5</v>
      </c>
    </row>
    <row r="10" spans="1:8" ht="15">
      <c r="A10" s="4">
        <v>1705</v>
      </c>
      <c r="B10" t="s">
        <v>13</v>
      </c>
      <c r="C10" t="s">
        <v>7</v>
      </c>
      <c r="D10" s="5">
        <v>52.5</v>
      </c>
      <c r="E10" t="s">
        <v>8</v>
      </c>
      <c r="F10" s="6">
        <v>1000</v>
      </c>
      <c r="G10" t="e">
        <f t="shared" si="0"/>
        <v>#N/A</v>
      </c>
      <c r="H10" s="5">
        <v>1052.5</v>
      </c>
    </row>
    <row r="11" spans="1:8" ht="15">
      <c r="A11" s="4">
        <v>1627.5</v>
      </c>
      <c r="B11" t="s">
        <v>14</v>
      </c>
      <c r="C11" t="s">
        <v>7</v>
      </c>
      <c r="D11" s="5">
        <v>52.5</v>
      </c>
      <c r="E11" t="s">
        <v>8</v>
      </c>
      <c r="F11" s="6">
        <v>1000</v>
      </c>
      <c r="G11" t="e">
        <f t="shared" si="0"/>
        <v>#N/A</v>
      </c>
      <c r="H11" s="5">
        <v>1052.5</v>
      </c>
    </row>
    <row r="12" spans="1:8" ht="15">
      <c r="A12" s="4">
        <v>1596.5</v>
      </c>
      <c r="B12" t="s">
        <v>15</v>
      </c>
      <c r="C12" t="s">
        <v>7</v>
      </c>
      <c r="D12" s="5">
        <v>52.5</v>
      </c>
      <c r="E12" t="s">
        <v>8</v>
      </c>
      <c r="F12" s="6">
        <v>1000</v>
      </c>
      <c r="G12" t="e">
        <f t="shared" si="0"/>
        <v>#N/A</v>
      </c>
      <c r="H12" s="5">
        <v>1052.5</v>
      </c>
    </row>
    <row r="13" spans="1:8" ht="15">
      <c r="A13" s="4">
        <v>1577.13</v>
      </c>
      <c r="B13" t="s">
        <v>16</v>
      </c>
      <c r="C13" t="s">
        <v>7</v>
      </c>
      <c r="D13" s="5">
        <v>52.5</v>
      </c>
      <c r="E13" t="s">
        <v>8</v>
      </c>
      <c r="F13" s="6">
        <v>1000</v>
      </c>
      <c r="G13" t="e">
        <f t="shared" si="0"/>
        <v>#N/A</v>
      </c>
      <c r="H13" s="5">
        <v>1052.5</v>
      </c>
    </row>
    <row r="14" spans="1:8" ht="15">
      <c r="A14" s="4">
        <v>1573.25</v>
      </c>
      <c r="B14" t="s">
        <v>17</v>
      </c>
      <c r="C14" t="s">
        <v>18</v>
      </c>
      <c r="D14" s="5">
        <v>45</v>
      </c>
      <c r="E14" t="s">
        <v>8</v>
      </c>
      <c r="F14" s="6">
        <v>1000</v>
      </c>
      <c r="G14" t="e">
        <f t="shared" si="0"/>
        <v>#N/A</v>
      </c>
      <c r="H14" s="5">
        <v>1045</v>
      </c>
    </row>
    <row r="15" spans="1:8" ht="15">
      <c r="A15" s="4">
        <v>1565.5</v>
      </c>
      <c r="B15" t="s">
        <v>19</v>
      </c>
      <c r="C15" t="s">
        <v>15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1550</v>
      </c>
      <c r="B16" s="3" t="s">
        <v>20</v>
      </c>
      <c r="C16" s="3" t="s">
        <v>20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1395</v>
      </c>
      <c r="B17" t="s">
        <v>21</v>
      </c>
      <c r="C17" t="s">
        <v>22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1240</v>
      </c>
      <c r="B18" t="s">
        <v>23</v>
      </c>
      <c r="C18" t="s">
        <v>22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1085</v>
      </c>
      <c r="B19" t="s">
        <v>24</v>
      </c>
      <c r="C19" t="s">
        <v>22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930</v>
      </c>
      <c r="B20" t="s">
        <v>25</v>
      </c>
      <c r="C20" t="s">
        <v>22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775</v>
      </c>
      <c r="B21" t="s">
        <v>26</v>
      </c>
      <c r="C21" t="s">
        <v>22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620</v>
      </c>
      <c r="B22" t="s">
        <v>27</v>
      </c>
      <c r="C22" t="s">
        <v>22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465</v>
      </c>
      <c r="B23" t="s">
        <v>28</v>
      </c>
      <c r="C23" t="s">
        <v>22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310</v>
      </c>
      <c r="B24" t="s">
        <v>29</v>
      </c>
      <c r="C24" t="s">
        <v>22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155</v>
      </c>
      <c r="B25" t="s">
        <v>30</v>
      </c>
      <c r="C25" t="s">
        <v>22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22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2019-12-07T04:54:22Z</dcterms:created>
  <dcterms:modified xsi:type="dcterms:W3CDTF">2019-12-07T04:54:22Z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