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<sst xmlns="http://schemas.openxmlformats.org/spreadsheetml/2006/main" count="90" uniqueCount="43">
  <si>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Ending Index Level</t>
  </si>
  <si>
    <t>Index
Return</t>
  </si>
  <si>
    <t>Downward
Adjusted
Principal Amount
($1,000 
$20.00)</t>
  </si>
  <si>
    <t>Index
Performance
($1,000
×
Index Return)</t>
  </si>
  <si>
    <t>Payment at
Maturity</t>
  </si>
  <si>
    <t>Total
Interest
Payments</t>
  </si>
  <si>
    <t>Total
Payment on
the
Notes</t>
  </si>
  <si>
    <t>80.000%</t>
  </si>
  <si>
    <t>+</t>
  </si>
  <si>
    <t>70.000%</t>
  </si>
  <si>
    <t>60.000%</t>
  </si>
  <si>
    <t>50.000%</t>
  </si>
  <si>
    <t>40.000%</t>
  </si>
  <si>
    <t>30.000%</t>
  </si>
  <si>
    <t>20.000%</t>
  </si>
  <si>
    <t>10.000%</t>
  </si>
  <si>
    <t>5.000%</t>
  </si>
  <si>
    <t>2.000%</t>
  </si>
  <si>
    <t>1.000%</t>
  </si>
  <si>
    <t>0.181%</t>
  </si>
  <si>
    <t>0.150%</t>
  </si>
  <si>
    <t>0.000%</t>
  </si>
  <si>
    <t>-10.000%</t>
  </si>
  <si>
    <t>-$100.00</t>
  </si>
  <si>
    <t>-20.000%</t>
  </si>
  <si>
    <t>-$200.00</t>
  </si>
  <si>
    <t>-30.000%</t>
  </si>
  <si>
    <t>-$300.00</t>
  </si>
  <si>
    <t>-40.000%</t>
  </si>
  <si>
    <t>-$400.00</t>
  </si>
  <si>
    <t>-50.000%</t>
  </si>
  <si>
    <t>-$500.00</t>
  </si>
  <si>
    <t>-60.000%</t>
  </si>
  <si>
    <t>-$600.00</t>
  </si>
  <si>
    <t>-70.000%</t>
  </si>
  <si>
    <t>-$700.00</t>
  </si>
  <si>
    <t>-80.000%</t>
  </si>
  <si>
    <t>-$800.00</t>
  </si>
  <si>
    <t>-90.000%</t>
  </si>
  <si>
    <t>-$900.00</t>
  </si>
  <si>
    <t>-100.000%</t>
  </si>
  <si>
    <t>-$1,000.00</t>
  </si>
  <si>
    <t>$0.00*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</si>
</sst>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27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52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41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9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3.7109375" style="0" customWidth="1"/>
    <col min="18" max="18" width="8.7109375" style="0" customWidth="1"/>
    <col min="19" max="19" width="1.7109375" style="0" customWidth="1"/>
    <col min="20" max="20" width="8.7109375" style="0" customWidth="1"/>
    <col min="21" max="21" width="26.7109375" style="0" customWidth="1"/>
    <col min="22" max="16384" width="8.7109375" style="0" customWidth="1"/>
  </cols>
  <sheetData>
    <row r="3" spans="1:21" ht="39.75" customHeight="1">
      <c r="A3" s="1" t="s">
        <v>0</v>
      </c>
      <c r="C3" s="2" t="s">
        <v>1</v>
      </c>
      <c r="E3" s="2" t="s">
        <v>2</v>
      </c>
      <c r="I3" s="2" t="s">
        <v>3</v>
      </c>
      <c r="M3" s="2" t="s">
        <v>4</v>
      </c>
      <c r="Q3" s="2" t="s">
        <v>5</v>
      </c>
      <c r="U3" s="2" t="s">
        <v>6</v>
      </c>
    </row>
    <row r="4" spans="1:21" ht="15">
      <c r="A4" s="3">
        <v>396</v>
      </c>
      <c r="C4" t="s">
        <v>7</v>
      </c>
      <c r="E4" s="4">
        <v>980</v>
      </c>
      <c r="G4" t="s">
        <v>8</v>
      </c>
      <c r="I4" s="4">
        <v>800</v>
      </c>
      <c r="K4" t="e">
        <f aca="true" t="shared" si="0" ref="K4:K27">#N/A</f>
        <v>#N/A</v>
      </c>
      <c r="M4" s="4">
        <v>1780</v>
      </c>
      <c r="O4" t="s">
        <v>8</v>
      </c>
      <c r="Q4" s="4">
        <v>18.19</v>
      </c>
      <c r="S4" t="e">
        <f aca="true" t="shared" si="1" ref="S4:S27">#N/A</f>
        <v>#N/A</v>
      </c>
      <c r="U4" s="4">
        <v>1798.19</v>
      </c>
    </row>
    <row r="5" spans="1:21" ht="15">
      <c r="A5" s="3">
        <v>374</v>
      </c>
      <c r="C5" t="s">
        <v>9</v>
      </c>
      <c r="E5" s="4">
        <v>980</v>
      </c>
      <c r="G5" t="s">
        <v>8</v>
      </c>
      <c r="I5" s="4">
        <v>700</v>
      </c>
      <c r="K5" t="e">
        <f t="shared" si="0"/>
        <v>#N/A</v>
      </c>
      <c r="M5" s="4">
        <v>1680</v>
      </c>
      <c r="O5" t="s">
        <v>8</v>
      </c>
      <c r="Q5" s="4">
        <v>18.19</v>
      </c>
      <c r="S5" t="e">
        <f t="shared" si="1"/>
        <v>#N/A</v>
      </c>
      <c r="U5" s="4">
        <v>1698.19</v>
      </c>
    </row>
    <row r="6" spans="1:21" ht="15">
      <c r="A6" s="3">
        <v>352</v>
      </c>
      <c r="C6" t="s">
        <v>10</v>
      </c>
      <c r="E6" s="4">
        <v>980</v>
      </c>
      <c r="G6" t="s">
        <v>8</v>
      </c>
      <c r="I6" s="4">
        <v>600</v>
      </c>
      <c r="K6" t="e">
        <f t="shared" si="0"/>
        <v>#N/A</v>
      </c>
      <c r="M6" s="4">
        <v>1580</v>
      </c>
      <c r="O6" t="s">
        <v>8</v>
      </c>
      <c r="Q6" s="4">
        <v>18.19</v>
      </c>
      <c r="S6" t="e">
        <f t="shared" si="1"/>
        <v>#N/A</v>
      </c>
      <c r="U6" s="4">
        <v>1598.19</v>
      </c>
    </row>
    <row r="7" spans="1:21" ht="15">
      <c r="A7" s="3">
        <v>330</v>
      </c>
      <c r="C7" t="s">
        <v>11</v>
      </c>
      <c r="E7" s="4">
        <v>980</v>
      </c>
      <c r="G7" t="s">
        <v>8</v>
      </c>
      <c r="I7" s="4">
        <v>500</v>
      </c>
      <c r="K7" t="e">
        <f t="shared" si="0"/>
        <v>#N/A</v>
      </c>
      <c r="M7" s="4">
        <v>1480</v>
      </c>
      <c r="O7" t="s">
        <v>8</v>
      </c>
      <c r="Q7" s="4">
        <v>18.19</v>
      </c>
      <c r="S7" t="e">
        <f t="shared" si="1"/>
        <v>#N/A</v>
      </c>
      <c r="U7" s="4">
        <v>1498.19</v>
      </c>
    </row>
    <row r="8" spans="1:21" ht="15">
      <c r="A8" s="3">
        <v>308</v>
      </c>
      <c r="C8" t="s">
        <v>12</v>
      </c>
      <c r="E8" s="4">
        <v>980</v>
      </c>
      <c r="G8" t="s">
        <v>8</v>
      </c>
      <c r="I8" s="4">
        <v>400</v>
      </c>
      <c r="K8" t="e">
        <f t="shared" si="0"/>
        <v>#N/A</v>
      </c>
      <c r="M8" s="4">
        <v>1380</v>
      </c>
      <c r="O8" t="s">
        <v>8</v>
      </c>
      <c r="Q8" s="4">
        <v>18.19</v>
      </c>
      <c r="S8" t="e">
        <f t="shared" si="1"/>
        <v>#N/A</v>
      </c>
      <c r="U8" s="4">
        <v>1398.19</v>
      </c>
    </row>
    <row r="9" spans="1:21" ht="15">
      <c r="A9" s="3">
        <v>286</v>
      </c>
      <c r="C9" t="s">
        <v>13</v>
      </c>
      <c r="E9" s="4">
        <v>980</v>
      </c>
      <c r="G9" t="s">
        <v>8</v>
      </c>
      <c r="I9" s="4">
        <v>300</v>
      </c>
      <c r="K9" t="e">
        <f t="shared" si="0"/>
        <v>#N/A</v>
      </c>
      <c r="M9" s="4">
        <v>1280</v>
      </c>
      <c r="O9" t="s">
        <v>8</v>
      </c>
      <c r="Q9" s="4">
        <v>18.19</v>
      </c>
      <c r="S9" t="e">
        <f t="shared" si="1"/>
        <v>#N/A</v>
      </c>
      <c r="U9" s="4">
        <v>1298.19</v>
      </c>
    </row>
    <row r="10" spans="1:21" ht="15">
      <c r="A10" s="3">
        <v>264</v>
      </c>
      <c r="C10" t="s">
        <v>14</v>
      </c>
      <c r="E10" s="4">
        <v>980</v>
      </c>
      <c r="G10" t="s">
        <v>8</v>
      </c>
      <c r="I10" s="4">
        <v>200</v>
      </c>
      <c r="K10" t="e">
        <f t="shared" si="0"/>
        <v>#N/A</v>
      </c>
      <c r="M10" s="4">
        <v>1180</v>
      </c>
      <c r="O10" t="s">
        <v>8</v>
      </c>
      <c r="Q10" s="4">
        <v>18.19</v>
      </c>
      <c r="S10" t="e">
        <f t="shared" si="1"/>
        <v>#N/A</v>
      </c>
      <c r="U10" s="4">
        <v>1198.19</v>
      </c>
    </row>
    <row r="11" spans="1:21" ht="15">
      <c r="A11" s="3">
        <v>242</v>
      </c>
      <c r="C11" t="s">
        <v>15</v>
      </c>
      <c r="E11" s="4">
        <v>980</v>
      </c>
      <c r="G11" t="s">
        <v>8</v>
      </c>
      <c r="I11" s="4">
        <v>100</v>
      </c>
      <c r="K11" t="e">
        <f t="shared" si="0"/>
        <v>#N/A</v>
      </c>
      <c r="M11" s="4">
        <v>1080</v>
      </c>
      <c r="O11" t="s">
        <v>8</v>
      </c>
      <c r="Q11" s="4">
        <v>18.19</v>
      </c>
      <c r="S11" t="e">
        <f t="shared" si="1"/>
        <v>#N/A</v>
      </c>
      <c r="U11" s="4">
        <v>1098.19</v>
      </c>
    </row>
    <row r="12" spans="1:21" ht="15">
      <c r="A12" s="3">
        <v>231</v>
      </c>
      <c r="C12" t="s">
        <v>16</v>
      </c>
      <c r="E12" s="4">
        <v>980</v>
      </c>
      <c r="G12" t="s">
        <v>8</v>
      </c>
      <c r="I12" s="4">
        <v>50</v>
      </c>
      <c r="K12" t="e">
        <f t="shared" si="0"/>
        <v>#N/A</v>
      </c>
      <c r="M12" s="4">
        <v>1030</v>
      </c>
      <c r="O12" t="s">
        <v>8</v>
      </c>
      <c r="Q12" s="4">
        <v>18.19</v>
      </c>
      <c r="S12" t="e">
        <f t="shared" si="1"/>
        <v>#N/A</v>
      </c>
      <c r="U12" s="4">
        <v>1048.19</v>
      </c>
    </row>
    <row r="13" spans="1:21" ht="15">
      <c r="A13" s="5">
        <v>224.4</v>
      </c>
      <c r="C13" s="1" t="s">
        <v>17</v>
      </c>
      <c r="E13" s="6">
        <v>980</v>
      </c>
      <c r="G13" t="s">
        <v>8</v>
      </c>
      <c r="I13" s="6">
        <v>20</v>
      </c>
      <c r="K13" s="1" t="e">
        <f t="shared" si="0"/>
        <v>#N/A</v>
      </c>
      <c r="M13" s="6">
        <v>1000</v>
      </c>
      <c r="O13" t="s">
        <v>8</v>
      </c>
      <c r="Q13" s="6">
        <v>18.19</v>
      </c>
      <c r="S13" s="1" t="e">
        <f t="shared" si="1"/>
        <v>#N/A</v>
      </c>
      <c r="U13" s="6">
        <v>1018.19</v>
      </c>
    </row>
    <row r="14" spans="1:21" ht="15">
      <c r="A14" s="3">
        <v>222.2</v>
      </c>
      <c r="C14" t="s">
        <v>18</v>
      </c>
      <c r="E14" s="4">
        <v>980</v>
      </c>
      <c r="G14" t="s">
        <v>8</v>
      </c>
      <c r="I14" s="4">
        <v>10</v>
      </c>
      <c r="K14" t="e">
        <f t="shared" si="0"/>
        <v>#N/A</v>
      </c>
      <c r="M14" s="4">
        <v>990</v>
      </c>
      <c r="O14" t="s">
        <v>8</v>
      </c>
      <c r="Q14" s="4">
        <v>18.19</v>
      </c>
      <c r="S14" t="e">
        <f t="shared" si="1"/>
        <v>#N/A</v>
      </c>
      <c r="U14" s="4">
        <v>1008.19</v>
      </c>
    </row>
    <row r="15" spans="1:21" ht="15">
      <c r="A15" s="5">
        <v>220.3982</v>
      </c>
      <c r="C15" s="1" t="s">
        <v>19</v>
      </c>
      <c r="E15" s="6">
        <v>980</v>
      </c>
      <c r="G15" t="s">
        <v>8</v>
      </c>
      <c r="I15" s="6">
        <v>1.81</v>
      </c>
      <c r="K15" s="1" t="e">
        <f t="shared" si="0"/>
        <v>#N/A</v>
      </c>
      <c r="M15" s="6">
        <v>981.81</v>
      </c>
      <c r="O15" t="s">
        <v>8</v>
      </c>
      <c r="Q15" s="6">
        <v>18.19</v>
      </c>
      <c r="S15" s="1" t="e">
        <f t="shared" si="1"/>
        <v>#N/A</v>
      </c>
      <c r="U15" s="6">
        <v>1000</v>
      </c>
    </row>
    <row r="16" spans="1:21" ht="15">
      <c r="A16" s="3">
        <v>220.33</v>
      </c>
      <c r="C16" t="s">
        <v>20</v>
      </c>
      <c r="E16" s="4">
        <v>980</v>
      </c>
      <c r="G16" t="s">
        <v>8</v>
      </c>
      <c r="I16" s="4">
        <v>1.5</v>
      </c>
      <c r="K16" t="e">
        <f t="shared" si="0"/>
        <v>#N/A</v>
      </c>
      <c r="M16" s="4">
        <v>981.5</v>
      </c>
      <c r="O16" t="s">
        <v>8</v>
      </c>
      <c r="Q16" s="4">
        <v>18.19</v>
      </c>
      <c r="S16" t="e">
        <f t="shared" si="1"/>
        <v>#N/A</v>
      </c>
      <c r="U16" s="4">
        <v>999.69</v>
      </c>
    </row>
    <row r="17" spans="1:21" ht="15">
      <c r="A17" s="5">
        <v>220</v>
      </c>
      <c r="C17" s="1" t="s">
        <v>21</v>
      </c>
      <c r="E17" s="6">
        <v>980</v>
      </c>
      <c r="G17" t="s">
        <v>8</v>
      </c>
      <c r="I17" s="6">
        <v>0</v>
      </c>
      <c r="K17" s="1" t="e">
        <f t="shared" si="0"/>
        <v>#N/A</v>
      </c>
      <c r="M17" s="6">
        <v>980</v>
      </c>
      <c r="O17" t="s">
        <v>8</v>
      </c>
      <c r="Q17" s="6">
        <v>18.19</v>
      </c>
      <c r="S17" s="1" t="e">
        <f t="shared" si="1"/>
        <v>#N/A</v>
      </c>
      <c r="U17" s="6">
        <v>998.19</v>
      </c>
    </row>
    <row r="18" spans="1:21" ht="15">
      <c r="A18" s="3">
        <v>198</v>
      </c>
      <c r="C18" t="s">
        <v>22</v>
      </c>
      <c r="E18" s="4">
        <v>980</v>
      </c>
      <c r="G18" t="s">
        <v>8</v>
      </c>
      <c r="I18" t="s">
        <v>23</v>
      </c>
      <c r="K18" t="e">
        <f t="shared" si="0"/>
        <v>#N/A</v>
      </c>
      <c r="M18" s="4">
        <v>880</v>
      </c>
      <c r="O18" t="s">
        <v>8</v>
      </c>
      <c r="Q18" s="4">
        <v>18.19</v>
      </c>
      <c r="S18" t="e">
        <f t="shared" si="1"/>
        <v>#N/A</v>
      </c>
      <c r="U18" s="4">
        <v>898.19</v>
      </c>
    </row>
    <row r="19" spans="1:21" ht="15">
      <c r="A19" s="3">
        <v>176</v>
      </c>
      <c r="C19" t="s">
        <v>24</v>
      </c>
      <c r="E19" s="4">
        <v>980</v>
      </c>
      <c r="G19" t="s">
        <v>8</v>
      </c>
      <c r="I19" t="s">
        <v>25</v>
      </c>
      <c r="K19" t="e">
        <f t="shared" si="0"/>
        <v>#N/A</v>
      </c>
      <c r="M19" s="4">
        <v>780</v>
      </c>
      <c r="O19" t="s">
        <v>8</v>
      </c>
      <c r="Q19" s="4">
        <v>18.19</v>
      </c>
      <c r="S19" t="e">
        <f t="shared" si="1"/>
        <v>#N/A</v>
      </c>
      <c r="U19" s="4">
        <v>798.19</v>
      </c>
    </row>
    <row r="20" spans="1:21" ht="15">
      <c r="A20" s="3">
        <v>154</v>
      </c>
      <c r="C20" t="s">
        <v>26</v>
      </c>
      <c r="E20" s="4">
        <v>980</v>
      </c>
      <c r="G20" t="s">
        <v>8</v>
      </c>
      <c r="I20" t="s">
        <v>27</v>
      </c>
      <c r="K20" t="e">
        <f t="shared" si="0"/>
        <v>#N/A</v>
      </c>
      <c r="M20" s="4">
        <v>680</v>
      </c>
      <c r="O20" t="s">
        <v>8</v>
      </c>
      <c r="Q20" s="4">
        <v>18.19</v>
      </c>
      <c r="S20" t="e">
        <f t="shared" si="1"/>
        <v>#N/A</v>
      </c>
      <c r="U20" s="4">
        <v>698.19</v>
      </c>
    </row>
    <row r="21" spans="1:21" ht="15">
      <c r="A21" s="3">
        <v>132</v>
      </c>
      <c r="C21" t="s">
        <v>28</v>
      </c>
      <c r="E21" s="4">
        <v>980</v>
      </c>
      <c r="G21" t="s">
        <v>8</v>
      </c>
      <c r="I21" t="s">
        <v>29</v>
      </c>
      <c r="K21" t="e">
        <f t="shared" si="0"/>
        <v>#N/A</v>
      </c>
      <c r="M21" s="4">
        <v>580</v>
      </c>
      <c r="O21" t="s">
        <v>8</v>
      </c>
      <c r="Q21" s="4">
        <v>18.19</v>
      </c>
      <c r="S21" t="e">
        <f t="shared" si="1"/>
        <v>#N/A</v>
      </c>
      <c r="U21" s="4">
        <v>598.19</v>
      </c>
    </row>
    <row r="22" spans="1:21" ht="15">
      <c r="A22" s="3">
        <v>110</v>
      </c>
      <c r="C22" t="s">
        <v>30</v>
      </c>
      <c r="E22" s="4">
        <v>980</v>
      </c>
      <c r="G22" t="s">
        <v>8</v>
      </c>
      <c r="I22" t="s">
        <v>31</v>
      </c>
      <c r="K22" t="e">
        <f t="shared" si="0"/>
        <v>#N/A</v>
      </c>
      <c r="M22" s="4">
        <v>480</v>
      </c>
      <c r="O22" t="s">
        <v>8</v>
      </c>
      <c r="Q22" s="4">
        <v>18.19</v>
      </c>
      <c r="S22" t="e">
        <f t="shared" si="1"/>
        <v>#N/A</v>
      </c>
      <c r="U22" s="4">
        <v>498.19</v>
      </c>
    </row>
    <row r="23" spans="1:21" ht="15">
      <c r="A23" s="3">
        <v>88</v>
      </c>
      <c r="C23" t="s">
        <v>32</v>
      </c>
      <c r="E23" s="4">
        <v>980</v>
      </c>
      <c r="G23" t="s">
        <v>8</v>
      </c>
      <c r="I23" t="s">
        <v>33</v>
      </c>
      <c r="K23" t="e">
        <f t="shared" si="0"/>
        <v>#N/A</v>
      </c>
      <c r="M23" s="4">
        <v>380</v>
      </c>
      <c r="O23" t="s">
        <v>8</v>
      </c>
      <c r="Q23" s="4">
        <v>18.19</v>
      </c>
      <c r="S23" t="e">
        <f t="shared" si="1"/>
        <v>#N/A</v>
      </c>
      <c r="U23" s="4">
        <v>398.19</v>
      </c>
    </row>
    <row r="24" spans="1:21" ht="15">
      <c r="A24" s="3">
        <v>66</v>
      </c>
      <c r="C24" t="s">
        <v>34</v>
      </c>
      <c r="E24" s="4">
        <v>980</v>
      </c>
      <c r="G24" t="s">
        <v>8</v>
      </c>
      <c r="I24" t="s">
        <v>35</v>
      </c>
      <c r="K24" t="e">
        <f t="shared" si="0"/>
        <v>#N/A</v>
      </c>
      <c r="M24" s="4">
        <v>280</v>
      </c>
      <c r="O24" t="s">
        <v>8</v>
      </c>
      <c r="Q24" s="4">
        <v>18.19</v>
      </c>
      <c r="S24" t="e">
        <f t="shared" si="1"/>
        <v>#N/A</v>
      </c>
      <c r="U24" s="4">
        <v>298.19</v>
      </c>
    </row>
    <row r="25" spans="1:21" ht="15">
      <c r="A25" s="3">
        <v>44</v>
      </c>
      <c r="C25" t="s">
        <v>36</v>
      </c>
      <c r="E25" s="4">
        <v>980</v>
      </c>
      <c r="G25" t="s">
        <v>8</v>
      </c>
      <c r="I25" t="s">
        <v>37</v>
      </c>
      <c r="K25" t="e">
        <f t="shared" si="0"/>
        <v>#N/A</v>
      </c>
      <c r="M25" s="4">
        <v>180</v>
      </c>
      <c r="O25" t="s">
        <v>8</v>
      </c>
      <c r="Q25" s="4">
        <v>18.19</v>
      </c>
      <c r="S25" t="e">
        <f t="shared" si="1"/>
        <v>#N/A</v>
      </c>
      <c r="U25" s="4">
        <v>198.19</v>
      </c>
    </row>
    <row r="26" spans="1:21" ht="15">
      <c r="A26" s="3">
        <v>22</v>
      </c>
      <c r="C26" t="s">
        <v>38</v>
      </c>
      <c r="E26" s="4">
        <v>980</v>
      </c>
      <c r="G26" t="s">
        <v>8</v>
      </c>
      <c r="I26" t="s">
        <v>39</v>
      </c>
      <c r="K26" t="e">
        <f t="shared" si="0"/>
        <v>#N/A</v>
      </c>
      <c r="M26" s="4">
        <v>80</v>
      </c>
      <c r="O26" t="s">
        <v>8</v>
      </c>
      <c r="Q26" s="4">
        <v>18.19</v>
      </c>
      <c r="S26" t="e">
        <f t="shared" si="1"/>
        <v>#N/A</v>
      </c>
      <c r="U26" s="4">
        <v>98.19</v>
      </c>
    </row>
    <row r="27" spans="1:21" ht="15">
      <c r="A27" s="3">
        <v>0</v>
      </c>
      <c r="C27" t="s">
        <v>40</v>
      </c>
      <c r="E27" s="4">
        <v>980</v>
      </c>
      <c r="G27" t="s">
        <v>8</v>
      </c>
      <c r="I27" t="s">
        <v>41</v>
      </c>
      <c r="K27" t="e">
        <f t="shared" si="0"/>
        <v>#N/A</v>
      </c>
      <c r="M27" t="s">
        <v>42</v>
      </c>
      <c r="O27" t="s">
        <v>8</v>
      </c>
      <c r="Q27" s="4">
        <v>18.19</v>
      </c>
      <c r="S27" t="e">
        <f t="shared" si="1"/>
        <v>#N/A</v>
      </c>
      <c r="U27" s="4">
        <v>18.19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2019-12-05T12:34:34Z</dcterms:created>
  <dcterms:modified xsi:type="dcterms:W3CDTF">2019-12-05T12:34:34Z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