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<sst xmlns="http://schemas.openxmlformats.org/spreadsheetml/2006/main" count="72" uniqueCount="32">
  <si>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
                                      Performing 
                                      Index Ending 
                                      Level</t>
  </si>
  <si>
    <t>Lesser
                                      Index 
                                      Return</t>
  </si>
  <si>
    <t>Lesser
                                      Index 
                                      Return x 
                                      Participation 
                                      Rate (300%)</t>
  </si>
  <si>
    <t>Additional
                                      Amount</t>
  </si>
  <si>
    <t>Principal</t>
  </si>
  <si>
    <t>Payment
                                      at 
                                      Maturity</t>
  </si>
  <si>
    <t>80.00%</t>
  </si>
  <si>
    <t>11.70%</t>
  </si>
  <si>
    <t>+</t>
  </si>
  <si>
    <t>70.00%</t>
  </si>
  <si>
    <t>60.00%</t>
  </si>
  <si>
    <t>30.00%</t>
  </si>
  <si>
    <t>20.00%</t>
  </si>
  <si>
    <t>10.00%</t>
  </si>
  <si>
    <t>5.00%</t>
  </si>
  <si>
    <t>3.90%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</si>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</sst>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97.8515625" style="0" customWidth="1"/>
    <col min="3" max="3" width="100.8515625" style="0" customWidth="1"/>
    <col min="4" max="4" width="95.8515625" style="0" customWidth="1"/>
    <col min="5" max="5" width="1.7109375" style="0" customWidth="1"/>
    <col min="6" max="6" width="10.7109375" style="0" customWidth="1"/>
    <col min="7" max="7" width="1.7109375" style="0" customWidth="1"/>
    <col min="8" max="8" width="97.851562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7830</v>
      </c>
      <c r="B5" t="s">
        <v>6</v>
      </c>
      <c r="C5" t="s">
        <v>7</v>
      </c>
      <c r="D5" s="5">
        <v>117</v>
      </c>
      <c r="E5" t="s">
        <v>8</v>
      </c>
      <c r="F5" s="6">
        <v>1000</v>
      </c>
      <c r="G5" t="e">
        <f aca="true" t="shared" si="0" ref="G5:G26">#N/A</f>
        <v>#N/A</v>
      </c>
      <c r="H5" s="5">
        <v>1117</v>
      </c>
    </row>
    <row r="6" spans="1:8" ht="15">
      <c r="A6" s="4">
        <v>7395</v>
      </c>
      <c r="B6" t="s">
        <v>9</v>
      </c>
      <c r="C6" t="s">
        <v>7</v>
      </c>
      <c r="D6" s="5">
        <v>117</v>
      </c>
      <c r="E6" t="s">
        <v>8</v>
      </c>
      <c r="F6" s="6">
        <v>1000</v>
      </c>
      <c r="G6" t="e">
        <f t="shared" si="0"/>
        <v>#N/A</v>
      </c>
      <c r="H6" s="5">
        <v>1117</v>
      </c>
    </row>
    <row r="7" spans="1:8" ht="15">
      <c r="A7" s="4">
        <v>6960</v>
      </c>
      <c r="B7" t="s">
        <v>10</v>
      </c>
      <c r="C7" t="s">
        <v>7</v>
      </c>
      <c r="D7" s="5">
        <v>117</v>
      </c>
      <c r="E7" t="s">
        <v>8</v>
      </c>
      <c r="F7" s="6">
        <v>1000</v>
      </c>
      <c r="G7" t="e">
        <f t="shared" si="0"/>
        <v>#N/A</v>
      </c>
      <c r="H7" s="5">
        <v>1117</v>
      </c>
    </row>
    <row r="8" spans="1:8" ht="15">
      <c r="A8" s="4">
        <v>5655</v>
      </c>
      <c r="B8" t="s">
        <v>11</v>
      </c>
      <c r="C8" t="s">
        <v>7</v>
      </c>
      <c r="D8" s="5">
        <v>117</v>
      </c>
      <c r="E8" t="s">
        <v>8</v>
      </c>
      <c r="F8" s="6">
        <v>1000</v>
      </c>
      <c r="G8" t="e">
        <f t="shared" si="0"/>
        <v>#N/A</v>
      </c>
      <c r="H8" s="5">
        <v>1117</v>
      </c>
    </row>
    <row r="9" spans="1:8" ht="15">
      <c r="A9" s="4">
        <v>5220</v>
      </c>
      <c r="B9" t="s">
        <v>12</v>
      </c>
      <c r="C9" t="s">
        <v>7</v>
      </c>
      <c r="D9" s="5">
        <v>117</v>
      </c>
      <c r="E9" t="s">
        <v>8</v>
      </c>
      <c r="F9" s="6">
        <v>1000</v>
      </c>
      <c r="G9" t="e">
        <f t="shared" si="0"/>
        <v>#N/A</v>
      </c>
      <c r="H9" s="5">
        <v>1117</v>
      </c>
    </row>
    <row r="10" spans="1:8" ht="15">
      <c r="A10" s="4">
        <v>4785</v>
      </c>
      <c r="B10" t="s">
        <v>13</v>
      </c>
      <c r="C10" t="s">
        <v>7</v>
      </c>
      <c r="D10" s="5">
        <v>117</v>
      </c>
      <c r="E10" t="s">
        <v>8</v>
      </c>
      <c r="F10" s="6">
        <v>1000</v>
      </c>
      <c r="G10" t="e">
        <f t="shared" si="0"/>
        <v>#N/A</v>
      </c>
      <c r="H10" s="5">
        <v>1117</v>
      </c>
    </row>
    <row r="11" spans="1:8" ht="15">
      <c r="A11" s="4">
        <v>4567.5</v>
      </c>
      <c r="B11" t="s">
        <v>14</v>
      </c>
      <c r="C11" t="s">
        <v>7</v>
      </c>
      <c r="D11" s="5">
        <v>117</v>
      </c>
      <c r="E11" t="s">
        <v>8</v>
      </c>
      <c r="F11" s="6">
        <v>1000</v>
      </c>
      <c r="G11" t="e">
        <f t="shared" si="0"/>
        <v>#N/A</v>
      </c>
      <c r="H11" s="5">
        <v>1117</v>
      </c>
    </row>
    <row r="12" spans="1:8" ht="15">
      <c r="A12" s="4">
        <v>4519.65</v>
      </c>
      <c r="B12" t="s">
        <v>15</v>
      </c>
      <c r="C12" t="s">
        <v>7</v>
      </c>
      <c r="D12" s="5">
        <v>117</v>
      </c>
      <c r="E12" t="s">
        <v>8</v>
      </c>
      <c r="F12" s="6">
        <v>1000</v>
      </c>
      <c r="G12" t="e">
        <f t="shared" si="0"/>
        <v>#N/A</v>
      </c>
      <c r="H12" s="5">
        <v>1117</v>
      </c>
    </row>
    <row r="13" spans="1:8" ht="15">
      <c r="A13" s="4">
        <v>4479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4437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4393.5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4350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3915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3480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3045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2610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2175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1740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1305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870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435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2019-12-07T04:45:24Z</dcterms:created>
  <dcterms:modified xsi:type="dcterms:W3CDTF">2019-12-07T04:45:24Z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