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<sst xmlns="http://schemas.openxmlformats.org/spreadsheetml/2006/main" count="98" uniqueCount="44">
  <si>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Ending 
            Basket
             Level</t>
  </si>
  <si>
    <t>Basket Return</t>
  </si>
  <si>
    <t>Absolute
             Basket Return</t>
  </si>
  <si>
    <t>Basket Return x 
            Upside Participation 
            Rate (110%)</t>
  </si>
  <si>
    <t>Absolute Basket
             Return x Downside
             Participation Rate
            (20%)</t>
  </si>
  <si>
    <t>Additional
             Amount</t>
  </si>
  <si>
    <t>Principal</t>
  </si>
  <si>
    <t>Payment at 
            Maturity</t>
  </si>
  <si>
    <t>80.00%</t>
  </si>
  <si>
    <t>88.00%</t>
  </si>
  <si>
    <t>N/A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</si>
  <si>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</si>
  <si>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</si>
  <si>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</si>
  <si>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</si>
  <si>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</si>
  <si>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</si>
  <si>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</si>
  <si>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</si>
  <si>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</si>
  <si>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</si>
  <si>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</si>
  <si>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</si>
  <si>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</si>
  <si>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</si>
  <si>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</si>
  <si>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</si>
  <si>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</si>
  <si>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0.00%</t>
  </si>
  <si>
    <t>-10.00%</t>
  </si>
  <si>
    <t>2.00%</t>
  </si>
  <si>
    <t>-20.00%</t>
  </si>
  <si>
    <t>4.00%</t>
  </si>
  <si>
    <t>-30.00%</t>
  </si>
  <si>
    <t>6.00%</t>
  </si>
  <si>
    <t>-40.00%</t>
  </si>
  <si>
    <t>8.00%</t>
  </si>
  <si>
    <t>-50.00%</t>
  </si>
  <si>
    <t>-60.00%</t>
  </si>
  <si>
    <t>12.00%</t>
  </si>
  <si>
    <t>-70.00%</t>
  </si>
  <si>
    <t>14.00%</t>
  </si>
  <si>
    <t>-80.00%</t>
  </si>
  <si>
    <t>16.00%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</si>
</sst>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3.7109375" style="0" customWidth="1"/>
    <col min="3" max="3" width="36.7109375" style="0" customWidth="1"/>
    <col min="4" max="4" width="76.8515625" style="0" customWidth="1"/>
    <col min="5" max="5" width="100.8515625" style="0" customWidth="1"/>
    <col min="6" max="6" width="3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880</v>
      </c>
      <c r="G5" t="s">
        <v>11</v>
      </c>
      <c r="H5" s="6">
        <v>1000</v>
      </c>
      <c r="I5" t="e">
        <f aca="true" t="shared" si="0" ref="I5:I22">#N/A</f>
        <v>#N/A</v>
      </c>
      <c r="J5" s="5">
        <v>1880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770</v>
      </c>
      <c r="G6" t="s">
        <v>11</v>
      </c>
      <c r="H6" s="6">
        <v>1000</v>
      </c>
      <c r="I6" t="e">
        <f t="shared" si="0"/>
        <v>#N/A</v>
      </c>
      <c r="J6" s="5">
        <v>1770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660</v>
      </c>
      <c r="G7" t="s">
        <v>11</v>
      </c>
      <c r="H7" s="6">
        <v>1000</v>
      </c>
      <c r="I7" t="e">
        <f t="shared" si="0"/>
        <v>#N/A</v>
      </c>
      <c r="J7" s="5">
        <v>1660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550</v>
      </c>
      <c r="G8" t="s">
        <v>11</v>
      </c>
      <c r="H8" s="6">
        <v>1000</v>
      </c>
      <c r="I8" t="e">
        <f t="shared" si="0"/>
        <v>#N/A</v>
      </c>
      <c r="J8" s="5">
        <v>1550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440</v>
      </c>
      <c r="G9" t="s">
        <v>11</v>
      </c>
      <c r="H9" s="6">
        <v>1000</v>
      </c>
      <c r="I9" t="e">
        <f t="shared" si="0"/>
        <v>#N/A</v>
      </c>
      <c r="J9" s="5">
        <v>1440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330</v>
      </c>
      <c r="G10" t="s">
        <v>11</v>
      </c>
      <c r="H10" s="6">
        <v>1000</v>
      </c>
      <c r="I10" t="e">
        <f t="shared" si="0"/>
        <v>#N/A</v>
      </c>
      <c r="J10" s="5">
        <v>1330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220</v>
      </c>
      <c r="G11" t="s">
        <v>11</v>
      </c>
      <c r="H11" s="6">
        <v>1000</v>
      </c>
      <c r="I11" t="e">
        <f t="shared" si="0"/>
        <v>#N/A</v>
      </c>
      <c r="J11" s="5">
        <v>1220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165</v>
      </c>
      <c r="G12" t="s">
        <v>11</v>
      </c>
      <c r="H12" s="6">
        <v>1000</v>
      </c>
      <c r="I12" t="e">
        <f t="shared" si="0"/>
        <v>#N/A</v>
      </c>
      <c r="J12" s="5">
        <v>1165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110</v>
      </c>
      <c r="G13" t="s">
        <v>11</v>
      </c>
      <c r="H13" s="6">
        <v>1000</v>
      </c>
      <c r="I13" t="e">
        <f t="shared" si="0"/>
        <v>#N/A</v>
      </c>
      <c r="J13" s="5">
        <v>1110</v>
      </c>
    </row>
    <row r="14" spans="1:10" ht="15">
      <c r="A14" s="7">
        <v>100</v>
      </c>
      <c r="B14" s="3" t="s">
        <v>28</v>
      </c>
      <c r="C14" s="3" t="s">
        <v>28</v>
      </c>
      <c r="D14" s="3" t="s">
        <v>28</v>
      </c>
      <c r="E14" s="3" t="s">
        <v>28</v>
      </c>
      <c r="F14" s="8">
        <v>0</v>
      </c>
      <c r="G14" s="3" t="s">
        <v>11</v>
      </c>
      <c r="H14" s="9">
        <v>1000</v>
      </c>
      <c r="I14" s="3" t="e">
        <f t="shared" si="0"/>
        <v>#N/A</v>
      </c>
      <c r="J14" s="8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20</v>
      </c>
      <c r="G15" t="s">
        <v>11</v>
      </c>
      <c r="H15" s="6">
        <v>1000</v>
      </c>
      <c r="I15" t="e">
        <f t="shared" si="0"/>
        <v>#N/A</v>
      </c>
      <c r="J15" s="5">
        <v>1020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40</v>
      </c>
      <c r="G16" t="s">
        <v>11</v>
      </c>
      <c r="H16" s="6">
        <v>1000</v>
      </c>
      <c r="I16" t="e">
        <f t="shared" si="0"/>
        <v>#N/A</v>
      </c>
      <c r="J16" s="5">
        <v>1040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60</v>
      </c>
      <c r="G17" t="s">
        <v>11</v>
      </c>
      <c r="H17" s="6">
        <v>1000</v>
      </c>
      <c r="I17" t="e">
        <f t="shared" si="0"/>
        <v>#N/A</v>
      </c>
      <c r="J17" s="5">
        <v>1060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80</v>
      </c>
      <c r="G18" t="s">
        <v>11</v>
      </c>
      <c r="H18" s="6">
        <v>1000</v>
      </c>
      <c r="I18" t="e">
        <f t="shared" si="0"/>
        <v>#N/A</v>
      </c>
      <c r="J18" s="5">
        <v>1080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26</v>
      </c>
      <c r="F19" s="5">
        <v>100</v>
      </c>
      <c r="G19" t="s">
        <v>11</v>
      </c>
      <c r="H19" s="6">
        <v>1000</v>
      </c>
      <c r="I19" t="e">
        <f t="shared" si="0"/>
        <v>#N/A</v>
      </c>
      <c r="J19" s="5">
        <v>1100</v>
      </c>
    </row>
    <row r="20" spans="1:10" ht="15">
      <c r="A20" s="4">
        <v>40</v>
      </c>
      <c r="B20" t="s">
        <v>38</v>
      </c>
      <c r="C20" t="s">
        <v>14</v>
      </c>
      <c r="D20" t="s">
        <v>10</v>
      </c>
      <c r="E20" t="s">
        <v>39</v>
      </c>
      <c r="F20" s="5">
        <v>120</v>
      </c>
      <c r="G20" t="s">
        <v>11</v>
      </c>
      <c r="H20" s="6">
        <v>1000</v>
      </c>
      <c r="I20" t="e">
        <f t="shared" si="0"/>
        <v>#N/A</v>
      </c>
      <c r="J20" s="5">
        <v>1120</v>
      </c>
    </row>
    <row r="21" spans="1:10" ht="15">
      <c r="A21" s="4">
        <v>30</v>
      </c>
      <c r="B21" t="s">
        <v>40</v>
      </c>
      <c r="C21" t="s">
        <v>12</v>
      </c>
      <c r="D21" t="s">
        <v>10</v>
      </c>
      <c r="E21" t="s">
        <v>41</v>
      </c>
      <c r="F21" s="5">
        <v>140</v>
      </c>
      <c r="G21" t="s">
        <v>11</v>
      </c>
      <c r="H21" s="6">
        <v>1000</v>
      </c>
      <c r="I21" t="e">
        <f t="shared" si="0"/>
        <v>#N/A</v>
      </c>
      <c r="J21" s="5">
        <v>1140</v>
      </c>
    </row>
    <row r="22" spans="1:10" ht="15">
      <c r="A22" s="4">
        <v>20</v>
      </c>
      <c r="B22" t="s">
        <v>42</v>
      </c>
      <c r="C22" t="s">
        <v>8</v>
      </c>
      <c r="D22" t="s">
        <v>10</v>
      </c>
      <c r="E22" t="s">
        <v>43</v>
      </c>
      <c r="F22" s="5">
        <v>160</v>
      </c>
      <c r="G22" t="s">
        <v>11</v>
      </c>
      <c r="H22" s="6">
        <v>1000</v>
      </c>
      <c r="I22" t="e">
        <f t="shared" si="0"/>
        <v>#N/A</v>
      </c>
      <c r="J22" s="5">
        <v>1160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2019-12-07T01:38:45Z</dcterms:created>
  <dcterms:modified xsi:type="dcterms:W3CDTF">2019-12-07T01:38:45Z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