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<sst xmlns="http://schemas.openxmlformats.org/spreadsheetml/2006/main" count="46" uniqueCount="27">
  <si>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 What Is the Payment at Maturity on the Notes Assuming a Range of Performance for Commodity-IGAR? </t>
  </si>
  <si>
    <t>Ending 
  Underlying 
             Value</t>
  </si>
  <si>
    <t>Underlying 
  Return</t>
  </si>
  <si>
    <t>$1,000
  x 
(1 +
  Underlying 
             Return)</t>
  </si>
  <si>
    <t>Additional 
  Amount</t>
  </si>
  <si>
    <t>Payment
  at 
 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</si>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</sst>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_);_(\$* \(#,##0\);_(\$* \-_);_(@_)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21.7109375" style="0" customWidth="1"/>
    <col min="3" max="3" width="53.7109375" style="0" customWidth="1"/>
    <col min="4" max="4" width="1.7109375" style="0" customWidth="1"/>
    <col min="5" max="5" width="21.7109375" style="0" customWidth="1"/>
    <col min="6" max="6" width="1.7109375" style="0" customWidth="1"/>
    <col min="7" max="7" width="36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D5" s="4"/>
      <c r="E5" s="3" t="s">
        <v>4</v>
      </c>
      <c r="F5" s="4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207</v>
      </c>
      <c r="B7" t="s">
        <v>6</v>
      </c>
      <c r="C7" s="6">
        <v>1800</v>
      </c>
      <c r="D7" t="s">
        <v>7</v>
      </c>
      <c r="E7" s="7">
        <v>90</v>
      </c>
      <c r="F7" t="e">
        <f aca="true" t="shared" si="0" ref="F7:F26">#N/A</f>
        <v>#N/A</v>
      </c>
      <c r="G7" s="6">
        <v>1890</v>
      </c>
    </row>
    <row r="8" spans="1:7" ht="15">
      <c r="A8" s="5">
        <v>195.5</v>
      </c>
      <c r="B8" t="s">
        <v>8</v>
      </c>
      <c r="C8" s="6">
        <v>1700</v>
      </c>
      <c r="D8" t="s">
        <v>7</v>
      </c>
      <c r="E8" s="7">
        <v>90</v>
      </c>
      <c r="F8" t="e">
        <f t="shared" si="0"/>
        <v>#N/A</v>
      </c>
      <c r="G8" s="6">
        <v>1790</v>
      </c>
    </row>
    <row r="9" spans="1:7" ht="15">
      <c r="A9" s="5">
        <v>184</v>
      </c>
      <c r="B9" t="s">
        <v>9</v>
      </c>
      <c r="C9" s="6">
        <v>1600</v>
      </c>
      <c r="D9" t="s">
        <v>7</v>
      </c>
      <c r="E9" s="7">
        <v>90</v>
      </c>
      <c r="F9" t="e">
        <f t="shared" si="0"/>
        <v>#N/A</v>
      </c>
      <c r="G9" s="6">
        <v>1690</v>
      </c>
    </row>
    <row r="10" spans="1:7" ht="15">
      <c r="A10" s="5">
        <v>172.5</v>
      </c>
      <c r="B10" t="s">
        <v>10</v>
      </c>
      <c r="C10" s="6">
        <v>1500</v>
      </c>
      <c r="D10" t="s">
        <v>7</v>
      </c>
      <c r="E10" s="7">
        <v>90</v>
      </c>
      <c r="F10" t="e">
        <f t="shared" si="0"/>
        <v>#N/A</v>
      </c>
      <c r="G10" s="6">
        <v>1590</v>
      </c>
    </row>
    <row r="11" spans="1:7" ht="15">
      <c r="A11" s="5">
        <v>161</v>
      </c>
      <c r="B11" t="s">
        <v>11</v>
      </c>
      <c r="C11" s="6">
        <v>1400</v>
      </c>
      <c r="D11" t="s">
        <v>7</v>
      </c>
      <c r="E11" s="7">
        <v>90</v>
      </c>
      <c r="F11" t="e">
        <f t="shared" si="0"/>
        <v>#N/A</v>
      </c>
      <c r="G11" s="6">
        <v>1490</v>
      </c>
    </row>
    <row r="12" spans="1:7" ht="15">
      <c r="A12" s="5">
        <v>149.5</v>
      </c>
      <c r="B12" t="s">
        <v>12</v>
      </c>
      <c r="C12" s="6">
        <v>1300</v>
      </c>
      <c r="D12" t="s">
        <v>7</v>
      </c>
      <c r="E12" s="7">
        <v>90</v>
      </c>
      <c r="F12" t="e">
        <f t="shared" si="0"/>
        <v>#N/A</v>
      </c>
      <c r="G12" s="6">
        <v>1390</v>
      </c>
    </row>
    <row r="13" spans="1:7" ht="15">
      <c r="A13" s="5">
        <v>138</v>
      </c>
      <c r="B13" t="s">
        <v>13</v>
      </c>
      <c r="C13" s="6">
        <v>1200</v>
      </c>
      <c r="D13" t="s">
        <v>7</v>
      </c>
      <c r="E13" s="7">
        <v>90</v>
      </c>
      <c r="F13" t="e">
        <f t="shared" si="0"/>
        <v>#N/A</v>
      </c>
      <c r="G13" s="6">
        <v>1290</v>
      </c>
    </row>
    <row r="14" spans="1:7" ht="15">
      <c r="A14" s="5">
        <v>126.5</v>
      </c>
      <c r="B14" t="s">
        <v>14</v>
      </c>
      <c r="C14" s="6">
        <v>1100</v>
      </c>
      <c r="D14" t="s">
        <v>7</v>
      </c>
      <c r="E14" s="7">
        <v>90</v>
      </c>
      <c r="F14" t="e">
        <f t="shared" si="0"/>
        <v>#N/A</v>
      </c>
      <c r="G14" s="6">
        <v>1190</v>
      </c>
    </row>
    <row r="15" spans="1:7" ht="15">
      <c r="A15" s="5">
        <v>120.75</v>
      </c>
      <c r="B15" t="s">
        <v>15</v>
      </c>
      <c r="C15" s="6">
        <v>1050</v>
      </c>
      <c r="D15" t="s">
        <v>7</v>
      </c>
      <c r="E15" s="7">
        <v>90</v>
      </c>
      <c r="F15" t="e">
        <f t="shared" si="0"/>
        <v>#N/A</v>
      </c>
      <c r="G15" s="6">
        <v>1140</v>
      </c>
    </row>
    <row r="16" spans="1:7" ht="15">
      <c r="A16" s="8">
        <v>115</v>
      </c>
      <c r="B16" s="4" t="s">
        <v>16</v>
      </c>
      <c r="C16" s="9">
        <v>1000</v>
      </c>
      <c r="D16" s="4" t="s">
        <v>7</v>
      </c>
      <c r="E16" s="10">
        <v>90</v>
      </c>
      <c r="F16" s="4" t="e">
        <f t="shared" si="0"/>
        <v>#N/A</v>
      </c>
      <c r="G16" s="9">
        <v>1090</v>
      </c>
    </row>
    <row r="17" spans="1:7" ht="15">
      <c r="A17" s="5">
        <v>103.5</v>
      </c>
      <c r="B17" t="s">
        <v>17</v>
      </c>
      <c r="C17" s="6">
        <v>900</v>
      </c>
      <c r="D17" t="s">
        <v>7</v>
      </c>
      <c r="E17" s="7">
        <v>90</v>
      </c>
      <c r="F17" t="e">
        <f t="shared" si="0"/>
        <v>#N/A</v>
      </c>
      <c r="G17" s="6">
        <v>990</v>
      </c>
    </row>
    <row r="18" spans="1:7" ht="15">
      <c r="A18" s="5">
        <v>92</v>
      </c>
      <c r="B18" t="s">
        <v>18</v>
      </c>
      <c r="C18" s="6">
        <v>800</v>
      </c>
      <c r="D18" t="s">
        <v>7</v>
      </c>
      <c r="E18" s="7">
        <v>90</v>
      </c>
      <c r="F18" t="e">
        <f t="shared" si="0"/>
        <v>#N/A</v>
      </c>
      <c r="G18" s="6">
        <v>890</v>
      </c>
    </row>
    <row r="19" spans="1:7" ht="15">
      <c r="A19" s="5">
        <v>80.5</v>
      </c>
      <c r="B19" t="s">
        <v>19</v>
      </c>
      <c r="C19" s="6">
        <v>700</v>
      </c>
      <c r="D19" t="s">
        <v>7</v>
      </c>
      <c r="E19" s="7">
        <v>90</v>
      </c>
      <c r="F19" t="e">
        <f t="shared" si="0"/>
        <v>#N/A</v>
      </c>
      <c r="G19" s="6">
        <v>790</v>
      </c>
    </row>
    <row r="20" spans="1:7" ht="15">
      <c r="A20" s="5">
        <v>69</v>
      </c>
      <c r="B20" t="s">
        <v>20</v>
      </c>
      <c r="C20" s="6">
        <v>600</v>
      </c>
      <c r="D20" t="s">
        <v>7</v>
      </c>
      <c r="E20" s="7">
        <v>90</v>
      </c>
      <c r="F20" t="e">
        <f t="shared" si="0"/>
        <v>#N/A</v>
      </c>
      <c r="G20" s="6">
        <v>690</v>
      </c>
    </row>
    <row r="21" spans="1:7" ht="15">
      <c r="A21" s="5">
        <v>57.5</v>
      </c>
      <c r="B21" t="s">
        <v>21</v>
      </c>
      <c r="C21" s="6">
        <v>500</v>
      </c>
      <c r="D21" t="s">
        <v>7</v>
      </c>
      <c r="E21" s="7">
        <v>90</v>
      </c>
      <c r="F21" t="e">
        <f t="shared" si="0"/>
        <v>#N/A</v>
      </c>
      <c r="G21" s="6">
        <v>590</v>
      </c>
    </row>
    <row r="22" spans="1:7" ht="15">
      <c r="A22" s="5">
        <v>46</v>
      </c>
      <c r="B22" t="s">
        <v>22</v>
      </c>
      <c r="C22" s="6">
        <v>400</v>
      </c>
      <c r="D22" t="s">
        <v>7</v>
      </c>
      <c r="E22" s="7">
        <v>90</v>
      </c>
      <c r="F22" t="e">
        <f t="shared" si="0"/>
        <v>#N/A</v>
      </c>
      <c r="G22" s="6">
        <v>490</v>
      </c>
    </row>
    <row r="23" spans="1:7" ht="15">
      <c r="A23" s="5">
        <v>34.5</v>
      </c>
      <c r="B23" t="s">
        <v>23</v>
      </c>
      <c r="C23" s="6">
        <v>300</v>
      </c>
      <c r="D23" t="s">
        <v>7</v>
      </c>
      <c r="E23" s="7">
        <v>90</v>
      </c>
      <c r="F23" t="e">
        <f t="shared" si="0"/>
        <v>#N/A</v>
      </c>
      <c r="G23" s="6">
        <v>390</v>
      </c>
    </row>
    <row r="24" spans="1:7" ht="15">
      <c r="A24" s="5">
        <v>23</v>
      </c>
      <c r="B24" t="s">
        <v>24</v>
      </c>
      <c r="C24" s="6">
        <v>200</v>
      </c>
      <c r="D24" t="s">
        <v>7</v>
      </c>
      <c r="E24" s="7">
        <v>90</v>
      </c>
      <c r="F24" t="e">
        <f t="shared" si="0"/>
        <v>#N/A</v>
      </c>
      <c r="G24" s="6">
        <v>290</v>
      </c>
    </row>
    <row r="25" spans="1:7" ht="15">
      <c r="A25" s="5">
        <v>11.5</v>
      </c>
      <c r="B25" t="s">
        <v>25</v>
      </c>
      <c r="C25" s="6">
        <v>100</v>
      </c>
      <c r="D25" t="s">
        <v>7</v>
      </c>
      <c r="E25" s="7">
        <v>90</v>
      </c>
      <c r="F25" t="e">
        <f t="shared" si="0"/>
        <v>#N/A</v>
      </c>
      <c r="G25" s="6">
        <v>190</v>
      </c>
    </row>
    <row r="26" spans="1:7" ht="15">
      <c r="A26" s="5">
        <v>0</v>
      </c>
      <c r="B26" t="s">
        <v>26</v>
      </c>
      <c r="C26" s="6">
        <v>0</v>
      </c>
      <c r="D26" t="s">
        <v>7</v>
      </c>
      <c r="E26" s="7">
        <v>90</v>
      </c>
      <c r="F26" t="e">
        <f t="shared" si="0"/>
        <v>#N/A</v>
      </c>
      <c r="G26" s="6">
        <v>90</v>
      </c>
    </row>
    <row r="27" spans="1:7" ht="15">
      <c r="A27" s="2"/>
      <c r="B27" s="2"/>
      <c r="C27" s="2"/>
      <c r="D27" s="2"/>
      <c r="E27" s="2"/>
      <c r="F27" s="2"/>
      <c r="G27" s="2"/>
    </row>
  </sheetData>
  <sheetProtection selectLockedCells="1" selectUnlockedCells="1"/>
  <mergeCells count="4">
    <mergeCell ref="A2:F2"/>
    <mergeCell ref="A4:G4"/>
    <mergeCell ref="A6:G6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2019-12-07T04:47:08Z</dcterms:created>
  <dcterms:modified xsi:type="dcterms:W3CDTF">2019-12-07T04:47:08Z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