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<sst xmlns="http://schemas.openxmlformats.org/spreadsheetml/2006/main" count="36" uniqueCount="22">
  <si>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Hypothetical 
            lowest closing level
            during the 
            Monitoring Period</t>
  </si>
  <si>
    <t>Hypothetical 
            highest closing 
            level
during 
            the Monitoring 
            Period</t>
  </si>
  <si>
    <t>Largest potential 
            change from the
            Initial Index 
            Level during the 
            Monitoring 
            Period</t>
  </si>
  <si>
    <t>Additional 
            Amount</t>
  </si>
  <si>
    <t>Principal</t>
  </si>
  <si>
    <t>Payment at Maturity</t>
  </si>
  <si>
    <t>35.00%</t>
  </si>
  <si>
    <t>+</t>
  </si>
  <si>
    <t>25.00%</t>
  </si>
  <si>
    <t>20.01%</t>
  </si>
  <si>
    <t>20.00%</t>
  </si>
  <si>
    <t>15.00%</t>
  </si>
  <si>
    <t>10.00%</t>
  </si>
  <si>
    <t>5.00%</t>
  </si>
  <si>
    <t>0.00%</t>
  </si>
  <si>
    <t>-5.00%</t>
  </si>
  <si>
    <t>-10.00%</t>
  </si>
  <si>
    <t>-15.00%</t>
  </si>
  <si>
    <t>-20.00%</t>
  </si>
  <si>
    <t>-20.01%</t>
  </si>
  <si>
    <t>-25.00%</t>
  </si>
  <si>
    <t>-35.00%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</si>
</sst>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workbookViewId="0" topLeftCell="A1">
      <selection activeCell="A1" sqref="A1"/>
    </sheetView>
  </sheetViews>
  <sheetFormatPr defaultColWidth="8.00390625" defaultRowHeight="15"/>
  <cols>
    <col min="1" max="3" width="100.8515625" style="0" customWidth="1"/>
    <col min="4" max="4" width="31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19.710937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s="2" t="s">
        <v>1</v>
      </c>
      <c r="C3" s="2" t="s">
        <v>2</v>
      </c>
      <c r="D3" s="2" t="s">
        <v>3</v>
      </c>
      <c r="E3" s="3"/>
      <c r="F3" s="3" t="s">
        <v>4</v>
      </c>
      <c r="G3" s="3"/>
      <c r="H3" s="3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4">
        <v>1215</v>
      </c>
      <c r="B5" s="4">
        <v>1822.5</v>
      </c>
      <c r="C5" t="s">
        <v>6</v>
      </c>
      <c r="D5" s="5">
        <v>17.5</v>
      </c>
      <c r="E5" t="s">
        <v>7</v>
      </c>
      <c r="F5" s="6">
        <v>1000</v>
      </c>
      <c r="G5" t="e">
        <f aca="true" t="shared" si="0" ref="G5:G19">#N/A</f>
        <v>#N/A</v>
      </c>
      <c r="H5" s="5">
        <v>1017.5</v>
      </c>
    </row>
    <row r="6" spans="1:8" ht="15">
      <c r="A6" s="4">
        <v>1215</v>
      </c>
      <c r="B6" s="4">
        <v>1687.5</v>
      </c>
      <c r="C6" t="s">
        <v>8</v>
      </c>
      <c r="D6" s="5">
        <v>17.5</v>
      </c>
      <c r="E6" t="s">
        <v>7</v>
      </c>
      <c r="F6" s="6">
        <v>1000</v>
      </c>
      <c r="G6" t="e">
        <f t="shared" si="0"/>
        <v>#N/A</v>
      </c>
      <c r="H6" s="5">
        <v>1017.5</v>
      </c>
    </row>
    <row r="7" spans="1:8" ht="15">
      <c r="A7" s="4">
        <v>1215</v>
      </c>
      <c r="B7" s="4">
        <v>1620.135</v>
      </c>
      <c r="C7" t="s">
        <v>9</v>
      </c>
      <c r="D7" s="5">
        <v>17.5</v>
      </c>
      <c r="E7" t="s">
        <v>7</v>
      </c>
      <c r="F7" s="6">
        <v>1000</v>
      </c>
      <c r="G7" t="e">
        <f t="shared" si="0"/>
        <v>#N/A</v>
      </c>
      <c r="H7" s="5">
        <v>1017.5</v>
      </c>
    </row>
    <row r="8" spans="1:8" ht="15">
      <c r="A8" s="4">
        <v>1215</v>
      </c>
      <c r="B8" s="4">
        <v>1620</v>
      </c>
      <c r="C8" t="s">
        <v>10</v>
      </c>
      <c r="D8" s="5">
        <v>250</v>
      </c>
      <c r="E8" t="s">
        <v>7</v>
      </c>
      <c r="F8" s="6">
        <v>1000</v>
      </c>
      <c r="G8" t="e">
        <f t="shared" si="0"/>
        <v>#N/A</v>
      </c>
      <c r="H8" s="5">
        <v>1250</v>
      </c>
    </row>
    <row r="9" spans="1:8" ht="15">
      <c r="A9" s="4">
        <v>1215</v>
      </c>
      <c r="B9" s="4">
        <v>1552.5</v>
      </c>
      <c r="C9" t="s">
        <v>11</v>
      </c>
      <c r="D9" s="5">
        <v>250</v>
      </c>
      <c r="E9" t="s">
        <v>7</v>
      </c>
      <c r="F9" s="6">
        <v>1000</v>
      </c>
      <c r="G9" t="e">
        <f t="shared" si="0"/>
        <v>#N/A</v>
      </c>
      <c r="H9" s="5">
        <v>1250</v>
      </c>
    </row>
    <row r="10" spans="1:8" ht="15">
      <c r="A10" s="4">
        <v>1282.5</v>
      </c>
      <c r="B10" s="4">
        <v>1485</v>
      </c>
      <c r="C10" t="s">
        <v>12</v>
      </c>
      <c r="D10" s="5">
        <v>250</v>
      </c>
      <c r="E10" t="s">
        <v>7</v>
      </c>
      <c r="F10" s="6">
        <v>1000</v>
      </c>
      <c r="G10" t="e">
        <f t="shared" si="0"/>
        <v>#N/A</v>
      </c>
      <c r="H10" s="5">
        <v>1250</v>
      </c>
    </row>
    <row r="11" spans="1:8" ht="15">
      <c r="A11" s="4">
        <v>1350</v>
      </c>
      <c r="B11" s="4">
        <v>1417.5</v>
      </c>
      <c r="C11" t="s">
        <v>13</v>
      </c>
      <c r="D11" s="5">
        <v>250</v>
      </c>
      <c r="E11" t="s">
        <v>7</v>
      </c>
      <c r="F11" s="6">
        <v>1000</v>
      </c>
      <c r="G11" t="e">
        <f t="shared" si="0"/>
        <v>#N/A</v>
      </c>
      <c r="H11" s="5">
        <v>1250</v>
      </c>
    </row>
    <row r="12" spans="1:8" ht="15">
      <c r="A12" s="7">
        <v>1350</v>
      </c>
      <c r="B12" s="7">
        <v>1350</v>
      </c>
      <c r="C12" s="3" t="s">
        <v>14</v>
      </c>
      <c r="D12" s="8">
        <v>250</v>
      </c>
      <c r="E12" s="3" t="s">
        <v>7</v>
      </c>
      <c r="F12" s="9">
        <v>1000</v>
      </c>
      <c r="G12" s="3" t="e">
        <f t="shared" si="0"/>
        <v>#N/A</v>
      </c>
      <c r="H12" s="8">
        <v>1250</v>
      </c>
    </row>
    <row r="13" spans="1:8" ht="15">
      <c r="A13" s="4">
        <v>1282.5</v>
      </c>
      <c r="B13" s="4">
        <v>1350</v>
      </c>
      <c r="C13" t="s">
        <v>15</v>
      </c>
      <c r="D13" s="5">
        <v>250</v>
      </c>
      <c r="E13" t="s">
        <v>7</v>
      </c>
      <c r="F13" s="6">
        <v>1000</v>
      </c>
      <c r="G13" t="e">
        <f t="shared" si="0"/>
        <v>#N/A</v>
      </c>
      <c r="H13" s="5">
        <v>1250</v>
      </c>
    </row>
    <row r="14" spans="1:8" ht="15">
      <c r="A14" s="4">
        <v>1215</v>
      </c>
      <c r="B14" s="4">
        <v>1417.5</v>
      </c>
      <c r="C14" t="s">
        <v>16</v>
      </c>
      <c r="D14" s="5">
        <v>250</v>
      </c>
      <c r="E14" t="s">
        <v>7</v>
      </c>
      <c r="F14" s="6">
        <v>1000</v>
      </c>
      <c r="G14" t="e">
        <f t="shared" si="0"/>
        <v>#N/A</v>
      </c>
      <c r="H14" s="5">
        <v>1250</v>
      </c>
    </row>
    <row r="15" spans="1:8" ht="15">
      <c r="A15" s="4">
        <v>1147.5</v>
      </c>
      <c r="B15" s="4">
        <v>1485</v>
      </c>
      <c r="C15" t="s">
        <v>17</v>
      </c>
      <c r="D15" s="5">
        <v>250</v>
      </c>
      <c r="E15" t="s">
        <v>7</v>
      </c>
      <c r="F15" s="6">
        <v>1000</v>
      </c>
      <c r="G15" t="e">
        <f t="shared" si="0"/>
        <v>#N/A</v>
      </c>
      <c r="H15" s="5">
        <v>1250</v>
      </c>
    </row>
    <row r="16" spans="1:8" ht="15">
      <c r="A16" s="4">
        <v>1080</v>
      </c>
      <c r="B16" s="4">
        <v>1485</v>
      </c>
      <c r="C16" t="s">
        <v>18</v>
      </c>
      <c r="D16" s="5">
        <v>250</v>
      </c>
      <c r="E16" t="s">
        <v>7</v>
      </c>
      <c r="F16" s="6">
        <v>1000</v>
      </c>
      <c r="G16" t="e">
        <f t="shared" si="0"/>
        <v>#N/A</v>
      </c>
      <c r="H16" s="5">
        <v>1250</v>
      </c>
    </row>
    <row r="17" spans="1:8" ht="15">
      <c r="A17" s="4">
        <v>1079.865</v>
      </c>
      <c r="B17" s="4">
        <v>1485</v>
      </c>
      <c r="C17" t="s">
        <v>19</v>
      </c>
      <c r="D17" s="5">
        <v>17.5</v>
      </c>
      <c r="E17" t="s">
        <v>7</v>
      </c>
      <c r="F17" s="6">
        <v>1000</v>
      </c>
      <c r="G17" t="e">
        <f t="shared" si="0"/>
        <v>#N/A</v>
      </c>
      <c r="H17" s="5">
        <v>1017.5</v>
      </c>
    </row>
    <row r="18" spans="1:8" ht="15">
      <c r="A18" s="4">
        <v>1012.5</v>
      </c>
      <c r="B18" s="4">
        <v>1485</v>
      </c>
      <c r="C18" t="s">
        <v>20</v>
      </c>
      <c r="D18" s="5">
        <v>17.5</v>
      </c>
      <c r="E18" t="s">
        <v>7</v>
      </c>
      <c r="F18" s="6">
        <v>1000</v>
      </c>
      <c r="G18" t="e">
        <f t="shared" si="0"/>
        <v>#N/A</v>
      </c>
      <c r="H18" s="5">
        <v>1017.5</v>
      </c>
    </row>
    <row r="19" spans="1:8" ht="15">
      <c r="A19" s="4">
        <v>877.5</v>
      </c>
      <c r="B19" s="4">
        <v>1485</v>
      </c>
      <c r="C19" t="s">
        <v>21</v>
      </c>
      <c r="D19" s="5">
        <v>17.5</v>
      </c>
      <c r="E19" t="s">
        <v>7</v>
      </c>
      <c r="F19" s="6">
        <v>1000</v>
      </c>
      <c r="G19" t="e">
        <f t="shared" si="0"/>
        <v>#N/A</v>
      </c>
      <c r="H19" s="5">
        <v>1017.5</v>
      </c>
    </row>
    <row r="20" spans="1:8" ht="15">
      <c r="A20" s="1"/>
      <c r="B20" s="1"/>
      <c r="C20" s="1"/>
      <c r="D20" s="1"/>
      <c r="E20" s="1"/>
      <c r="F20" s="1"/>
      <c r="G20" s="1"/>
      <c r="H20" s="1"/>
    </row>
  </sheetData>
  <sheetProtection selectLockedCells="1" selectUnlockedCells="1"/>
  <mergeCells count="3">
    <mergeCell ref="A2:H2"/>
    <mergeCell ref="A4:H4"/>
    <mergeCell ref="A20:H2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2019-12-07T01:36:25Z</dcterms:created>
  <dcterms:modified xsi:type="dcterms:W3CDTF">2019-12-07T01:36:25Z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